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hidePivotFieldList="1" defaultThemeVersion="124226"/>
  <bookViews>
    <workbookView xWindow="484" yWindow="1021" windowWidth="16992" windowHeight="5721"/>
  </bookViews>
  <sheets>
    <sheet name="Introduction" sheetId="43" r:id="rId1"/>
    <sheet name="Relative impacts" sheetId="50" r:id="rId2"/>
    <sheet name="Scenario impacts" sheetId="53" r:id="rId3"/>
    <sheet name="Fabric improvements" sheetId="48" r:id="rId4"/>
    <sheet name="Improve airtightness" sheetId="10" r:id="rId5"/>
    <sheet name="Thermostat heat control" sheetId="9" r:id="rId6"/>
    <sheet name="A++ and A+ appliances" sheetId="12" r:id="rId7"/>
    <sheet name="Efficient_electronics" sheetId="17" r:id="rId8"/>
    <sheet name="Turn down thermostat" sheetId="14" r:id="rId9"/>
    <sheet name="Summary of input data" sheetId="46" state="hidden" r:id="rId10"/>
    <sheet name="References" sheetId="15" r:id="rId11"/>
    <sheet name="Impact categories" sheetId="49" r:id="rId12"/>
  </sheets>
  <externalReferences>
    <externalReference r:id="rId13"/>
  </externalReferences>
  <definedNames>
    <definedName name="discount">[1]Parameters!$C$14</definedName>
  </definedNames>
  <calcPr calcId="145621"/>
</workbook>
</file>

<file path=xl/calcChain.xml><?xml version="1.0" encoding="utf-8"?>
<calcChain xmlns="http://schemas.openxmlformats.org/spreadsheetml/2006/main">
  <c r="I59" i="50" l="1"/>
  <c r="H59" i="50"/>
  <c r="G59" i="50"/>
  <c r="F59" i="50"/>
  <c r="D59" i="50"/>
  <c r="E59" i="50"/>
  <c r="I71" i="50"/>
  <c r="I70" i="50"/>
  <c r="I69" i="50"/>
  <c r="I68" i="50"/>
  <c r="I67" i="50"/>
  <c r="I66" i="50"/>
  <c r="I65" i="50"/>
  <c r="I64" i="50"/>
  <c r="I63" i="50"/>
  <c r="I62" i="50"/>
  <c r="I61" i="50"/>
  <c r="I60" i="50"/>
  <c r="I58" i="50"/>
  <c r="I57" i="50"/>
  <c r="I55" i="50"/>
  <c r="I54" i="50"/>
  <c r="I53" i="50"/>
  <c r="I52" i="50"/>
  <c r="I51" i="50"/>
  <c r="I50" i="50"/>
  <c r="I49" i="50"/>
  <c r="I48" i="50"/>
  <c r="I47" i="50"/>
  <c r="I46" i="50"/>
  <c r="I45" i="50"/>
  <c r="I44" i="50"/>
  <c r="I43" i="50"/>
  <c r="I41" i="50"/>
  <c r="I40" i="50"/>
  <c r="I39" i="50"/>
  <c r="I38" i="50"/>
  <c r="I37" i="50"/>
  <c r="I36" i="50"/>
  <c r="I35" i="50"/>
  <c r="I34" i="50"/>
  <c r="I33" i="50"/>
  <c r="I32" i="50"/>
  <c r="I31" i="50"/>
  <c r="I30" i="50"/>
  <c r="I28" i="50"/>
  <c r="I27" i="50"/>
  <c r="I25" i="50"/>
  <c r="I24" i="50"/>
  <c r="I23" i="50"/>
  <c r="I22" i="50"/>
  <c r="I21" i="50"/>
  <c r="I20" i="50"/>
  <c r="I19" i="50"/>
  <c r="I18" i="50"/>
  <c r="I17" i="50"/>
  <c r="I16" i="50"/>
  <c r="I15" i="50"/>
  <c r="I14" i="50"/>
  <c r="I13" i="50"/>
  <c r="I12" i="50"/>
  <c r="H71" i="50"/>
  <c r="H70" i="50"/>
  <c r="H69" i="50"/>
  <c r="H68" i="50"/>
  <c r="H67" i="50"/>
  <c r="H66" i="50"/>
  <c r="H65" i="50"/>
  <c r="H64" i="50"/>
  <c r="H63" i="50"/>
  <c r="H62" i="50"/>
  <c r="H61" i="50"/>
  <c r="H60" i="50"/>
  <c r="H58" i="50"/>
  <c r="H57" i="50"/>
  <c r="H55" i="50"/>
  <c r="H54" i="50"/>
  <c r="H53" i="50"/>
  <c r="H52" i="50"/>
  <c r="H51" i="50"/>
  <c r="H50" i="50"/>
  <c r="H49" i="50"/>
  <c r="H48" i="50"/>
  <c r="H47" i="50"/>
  <c r="H46" i="50"/>
  <c r="H45" i="50"/>
  <c r="H44" i="50"/>
  <c r="H43" i="50"/>
  <c r="H41" i="50"/>
  <c r="H40" i="50"/>
  <c r="H39" i="50"/>
  <c r="H38" i="50"/>
  <c r="H37" i="50"/>
  <c r="H36" i="50"/>
  <c r="H35" i="50"/>
  <c r="H34" i="50"/>
  <c r="H33" i="50"/>
  <c r="H32" i="50"/>
  <c r="H31" i="50"/>
  <c r="H30" i="50"/>
  <c r="H28" i="50"/>
  <c r="H27" i="50"/>
  <c r="H25" i="50"/>
  <c r="H24" i="50"/>
  <c r="H23" i="50"/>
  <c r="H22" i="50"/>
  <c r="H21" i="50"/>
  <c r="H20" i="50"/>
  <c r="H19" i="50"/>
  <c r="H18" i="50"/>
  <c r="H17" i="50"/>
  <c r="H16" i="50"/>
  <c r="H15" i="50"/>
  <c r="H14" i="50"/>
  <c r="H13" i="50"/>
  <c r="H12" i="50"/>
  <c r="G71" i="50"/>
  <c r="G70" i="50"/>
  <c r="G69" i="50"/>
  <c r="G68" i="50"/>
  <c r="G67" i="50"/>
  <c r="G66" i="50"/>
  <c r="G65" i="50"/>
  <c r="G64" i="50"/>
  <c r="G63" i="50"/>
  <c r="G62" i="50"/>
  <c r="G61" i="50"/>
  <c r="G60" i="50"/>
  <c r="G58" i="50"/>
  <c r="G57" i="50"/>
  <c r="G55" i="50"/>
  <c r="G54" i="50"/>
  <c r="G53" i="50"/>
  <c r="G52" i="50"/>
  <c r="G51" i="50"/>
  <c r="G50" i="50"/>
  <c r="G49" i="50"/>
  <c r="G48" i="50"/>
  <c r="G47" i="50"/>
  <c r="G46" i="50"/>
  <c r="G45" i="50"/>
  <c r="G44" i="50"/>
  <c r="G43" i="50"/>
  <c r="G41" i="50"/>
  <c r="G40" i="50"/>
  <c r="G39" i="50"/>
  <c r="G38" i="50"/>
  <c r="G37" i="50"/>
  <c r="G36" i="50"/>
  <c r="G35" i="50"/>
  <c r="G34" i="50"/>
  <c r="G33" i="50"/>
  <c r="G32" i="50"/>
  <c r="G31" i="50"/>
  <c r="G30" i="50"/>
  <c r="G28" i="50"/>
  <c r="G27" i="50"/>
  <c r="G25" i="50"/>
  <c r="G24" i="50"/>
  <c r="G23" i="50"/>
  <c r="G22" i="50"/>
  <c r="G21" i="50"/>
  <c r="G20" i="50"/>
  <c r="G19" i="50"/>
  <c r="G18" i="50"/>
  <c r="G17" i="50"/>
  <c r="G16" i="50"/>
  <c r="G15" i="50"/>
  <c r="G14" i="50"/>
  <c r="G13" i="50"/>
  <c r="G12" i="50"/>
  <c r="F71" i="50"/>
  <c r="F70" i="50"/>
  <c r="F69" i="50"/>
  <c r="F68" i="50"/>
  <c r="F67" i="50"/>
  <c r="F66" i="50"/>
  <c r="F65" i="50"/>
  <c r="F64" i="50"/>
  <c r="F63" i="50"/>
  <c r="F62" i="50"/>
  <c r="F61" i="50"/>
  <c r="F60" i="50"/>
  <c r="F58" i="50"/>
  <c r="F57" i="50"/>
  <c r="F55" i="50"/>
  <c r="F54" i="50"/>
  <c r="F53" i="50"/>
  <c r="F52" i="50"/>
  <c r="F51" i="50"/>
  <c r="F50" i="50"/>
  <c r="F49" i="50"/>
  <c r="F48" i="50"/>
  <c r="F47" i="50"/>
  <c r="F46" i="50"/>
  <c r="F45" i="50"/>
  <c r="F44" i="50"/>
  <c r="F43" i="50"/>
  <c r="F41" i="50"/>
  <c r="F40" i="50"/>
  <c r="F39" i="50"/>
  <c r="F38" i="50"/>
  <c r="F37" i="50"/>
  <c r="F36" i="50"/>
  <c r="F35" i="50"/>
  <c r="F34" i="50"/>
  <c r="F33" i="50"/>
  <c r="F32" i="50"/>
  <c r="F31" i="50"/>
  <c r="F30" i="50"/>
  <c r="F28" i="50"/>
  <c r="F27" i="50"/>
  <c r="F25" i="50"/>
  <c r="F24" i="50"/>
  <c r="F23" i="50"/>
  <c r="F22" i="50"/>
  <c r="F21" i="50"/>
  <c r="F20" i="50"/>
  <c r="F19" i="50"/>
  <c r="F18" i="50"/>
  <c r="F17" i="50"/>
  <c r="F16" i="50"/>
  <c r="F15" i="50"/>
  <c r="F14" i="50"/>
  <c r="F13" i="50"/>
  <c r="F12" i="50"/>
  <c r="E71" i="50"/>
  <c r="E70" i="50"/>
  <c r="E69" i="50"/>
  <c r="E68" i="50"/>
  <c r="E67" i="50"/>
  <c r="E66" i="50"/>
  <c r="E65" i="50"/>
  <c r="E64" i="50"/>
  <c r="E63" i="50"/>
  <c r="E62" i="50"/>
  <c r="E61" i="50"/>
  <c r="E60" i="50"/>
  <c r="E58" i="50"/>
  <c r="E57" i="50"/>
  <c r="E55" i="50"/>
  <c r="E54" i="50"/>
  <c r="E53" i="50"/>
  <c r="E52" i="50"/>
  <c r="E51" i="50"/>
  <c r="E50" i="50"/>
  <c r="E49" i="50"/>
  <c r="E48" i="50"/>
  <c r="E47" i="50"/>
  <c r="E46" i="50"/>
  <c r="E45" i="50"/>
  <c r="E44" i="50"/>
  <c r="E43" i="50"/>
  <c r="E41" i="50"/>
  <c r="E40" i="50"/>
  <c r="E39" i="50"/>
  <c r="E38" i="50"/>
  <c r="E37" i="50"/>
  <c r="E36" i="50"/>
  <c r="E35" i="50"/>
  <c r="E34" i="50"/>
  <c r="E33" i="50"/>
  <c r="E32" i="50"/>
  <c r="E31" i="50"/>
  <c r="E30" i="50"/>
  <c r="E28" i="50"/>
  <c r="E27" i="50"/>
  <c r="E25" i="50"/>
  <c r="E24" i="50"/>
  <c r="E23" i="50"/>
  <c r="E22" i="50"/>
  <c r="E21" i="50"/>
  <c r="E20" i="50"/>
  <c r="E19" i="50"/>
  <c r="E18" i="50"/>
  <c r="E17" i="50"/>
  <c r="E16" i="50"/>
  <c r="E15" i="50"/>
  <c r="E14" i="50"/>
  <c r="E13" i="50"/>
  <c r="E12" i="50"/>
  <c r="D71" i="50" l="1"/>
  <c r="D70" i="50"/>
  <c r="D69" i="50"/>
  <c r="D68" i="50"/>
  <c r="D67" i="50"/>
  <c r="D66" i="50"/>
  <c r="D65" i="50"/>
  <c r="D64" i="50"/>
  <c r="D63" i="50"/>
  <c r="D62" i="50"/>
  <c r="D61" i="50"/>
  <c r="D60" i="50"/>
  <c r="D58" i="50"/>
  <c r="D57" i="50"/>
  <c r="D55" i="50"/>
  <c r="D54" i="50"/>
  <c r="D53" i="50"/>
  <c r="D52" i="50"/>
  <c r="D51" i="50"/>
  <c r="D50" i="50"/>
  <c r="D49" i="50"/>
  <c r="D48" i="50"/>
  <c r="D47" i="50"/>
  <c r="D46" i="50"/>
  <c r="D45" i="50"/>
  <c r="D44" i="50"/>
  <c r="D43" i="50"/>
  <c r="D41" i="50"/>
  <c r="D40" i="50"/>
  <c r="D39" i="50"/>
  <c r="D38" i="50"/>
  <c r="D37" i="50"/>
  <c r="D36" i="50"/>
  <c r="D35" i="50"/>
  <c r="D34" i="50"/>
  <c r="D33" i="50"/>
  <c r="D32" i="50"/>
  <c r="D31" i="50"/>
  <c r="D30" i="50"/>
  <c r="D28" i="50"/>
  <c r="D27" i="50"/>
  <c r="D25" i="50"/>
  <c r="D24" i="50"/>
  <c r="D23" i="50"/>
  <c r="D22" i="50"/>
  <c r="D21" i="50"/>
  <c r="D20" i="50"/>
  <c r="D12" i="50"/>
  <c r="D19" i="50"/>
  <c r="D18" i="50"/>
  <c r="D17" i="50"/>
  <c r="D13" i="50"/>
  <c r="D16" i="50"/>
  <c r="D15" i="50"/>
  <c r="D14" i="50"/>
  <c r="L78" i="46"/>
  <c r="L77" i="46"/>
  <c r="L74" i="46"/>
  <c r="L73" i="46"/>
  <c r="L72" i="46"/>
  <c r="L71" i="46"/>
  <c r="L70" i="46"/>
  <c r="L69" i="46"/>
  <c r="L68" i="46"/>
  <c r="L66" i="46"/>
  <c r="L65" i="46"/>
  <c r="L63" i="46"/>
  <c r="L57" i="46"/>
  <c r="L56" i="46"/>
  <c r="L54" i="46"/>
  <c r="L53" i="46"/>
  <c r="G21" i="46"/>
  <c r="E38" i="46"/>
  <c r="E37" i="46"/>
  <c r="E36" i="46"/>
  <c r="E29" i="46"/>
  <c r="E26" i="46"/>
  <c r="E21" i="46"/>
  <c r="E20" i="46"/>
  <c r="G38" i="46"/>
  <c r="G37" i="46"/>
  <c r="G36" i="46"/>
  <c r="G26" i="46"/>
  <c r="N78" i="46"/>
  <c r="N64" i="46"/>
</calcChain>
</file>

<file path=xl/sharedStrings.xml><?xml version="1.0" encoding="utf-8"?>
<sst xmlns="http://schemas.openxmlformats.org/spreadsheetml/2006/main" count="3939" uniqueCount="332">
  <si>
    <t>Return to overview</t>
  </si>
  <si>
    <t>Scenario specific factors</t>
    <phoneticPr fontId="0" type="noConversion"/>
  </si>
  <si>
    <t>Measures applied within this package:</t>
    <phoneticPr fontId="0" type="noConversion"/>
  </si>
  <si>
    <t>Information on deployment (penetration, effectiveness, etc)</t>
    <phoneticPr fontId="0" type="noConversion"/>
  </si>
  <si>
    <t>References</t>
    <phoneticPr fontId="0" type="noConversion"/>
  </si>
  <si>
    <t>Impacts</t>
    <phoneticPr fontId="0" type="noConversion"/>
  </si>
  <si>
    <t xml:space="preserve">     Magnitude (qualitative)</t>
    <phoneticPr fontId="0" type="noConversion"/>
  </si>
  <si>
    <t xml:space="preserve">     Magnitude (quantitative)</t>
    <phoneticPr fontId="0" type="noConversion"/>
  </si>
  <si>
    <t xml:space="preserve">     Justification of magnitude</t>
    <phoneticPr fontId="0" type="noConversion"/>
  </si>
  <si>
    <t xml:space="preserve">     Robustness</t>
    <phoneticPr fontId="0" type="noConversion"/>
  </si>
  <si>
    <t xml:space="preserve">     Increasing co-benefits, reducing trade-offs</t>
    <phoneticPr fontId="0" type="noConversion"/>
  </si>
  <si>
    <t xml:space="preserve">     Reference</t>
    <phoneticPr fontId="0" type="noConversion"/>
  </si>
  <si>
    <t>Diet</t>
  </si>
  <si>
    <t>Lifestyle</t>
  </si>
  <si>
    <t>Psycho-Social environment (e.g. stress, crime)</t>
  </si>
  <si>
    <t>Housing Conditions (e.g. cold, damp, indoor air quality)</t>
  </si>
  <si>
    <t>Major accident risk</t>
  </si>
  <si>
    <t>Occupational health</t>
  </si>
  <si>
    <t>Road accidents</t>
  </si>
  <si>
    <t>Chemical exposure</t>
  </si>
  <si>
    <t xml:space="preserve">     Reference</t>
  </si>
  <si>
    <t>Air quality</t>
  </si>
  <si>
    <t>Noise</t>
  </si>
  <si>
    <t>Infection</t>
  </si>
  <si>
    <t>Hazardous waste generation</t>
  </si>
  <si>
    <t>Solid waste generation (non-hazardous)</t>
  </si>
  <si>
    <t>Greenhouse gases</t>
  </si>
  <si>
    <t>Regional air pollutants (NH3, NOX, PM, SO2, VOCs)</t>
  </si>
  <si>
    <t>Heavy metals and other trace pollutants</t>
  </si>
  <si>
    <t>Materials damage from air pollution</t>
  </si>
  <si>
    <t>Landscape</t>
  </si>
  <si>
    <t>Land take</t>
  </si>
  <si>
    <t>Water abstraction</t>
  </si>
  <si>
    <t>Water pollution</t>
  </si>
  <si>
    <t xml:space="preserve">     Magnitude (qualitative)</t>
  </si>
  <si>
    <t>Biodiversity and ecosystems</t>
  </si>
  <si>
    <t>Subsidence</t>
  </si>
  <si>
    <t>Congestion</t>
  </si>
  <si>
    <t>Soil erosion/fertility</t>
  </si>
  <si>
    <t>Resource use (metals/minerals)</t>
  </si>
  <si>
    <t>Other life-cycle stages: Health</t>
  </si>
  <si>
    <t>Other life-cycle stages: Environment</t>
  </si>
  <si>
    <t>Improved airtightness</t>
  </si>
  <si>
    <t>+</t>
  </si>
  <si>
    <t>Use: Environment</t>
  </si>
  <si>
    <t>Use: Human health</t>
  </si>
  <si>
    <t>Use : Human health</t>
  </si>
  <si>
    <t>+/-</t>
  </si>
  <si>
    <t>Use : Environment</t>
  </si>
  <si>
    <t>-</t>
  </si>
  <si>
    <t>Ecofys (2009)</t>
  </si>
  <si>
    <t>EURIMA health and safety report online</t>
  </si>
  <si>
    <t>Material assumed mineral wool</t>
  </si>
  <si>
    <t xml:space="preserve">Material Assumption made that glass or mineral wool </t>
  </si>
  <si>
    <t xml:space="preserve">Living in cold and damp houses is associated with poor mental health (Hunt et al, 1992) and mental health improves when the house condition is improved. Cold houses may also encourage people to spend more time in heated places outside the home such as pubs or clubs or other leisure facilities. While this may give some benefit of increased socialisation it may also increase pressure on the household budget and increase separation of household members. Mental health may also be adversely affected by the reduction in the effective size of a cold house. Unheated rooms cannot be used and where there are several occupants they cannot have a room to themselves. This may increase friction where people want to do different things that cannot reasonably be done in the same room </t>
  </si>
  <si>
    <t>Thermostatic control creating greater home average temperature avoiding hot/cold spots within homes. May result in reduced mould growth factors and reduced exposure to winter cold as all areas of home are heated in equal measure given thermostatic control.</t>
  </si>
  <si>
    <t>No effect</t>
  </si>
  <si>
    <t>Warm Front (2008) Hunt et al (1992) National Assembly for wales</t>
  </si>
  <si>
    <t>Wilkinson et al (2009) Warm Front (2008) Connolly (1989) Peat et al (1998)</t>
  </si>
  <si>
    <t xml:space="preserve">Scenario One from Wilkinson et al (2009) suggests implementing fabric improvements to properties (increased insulation for all UK housing stock (2010)) would reduce heat loss from 224 Joules per 'C to 98 Joules per 'C. The impact of the fabric improvements on the increased thermal efficiency of residential properties was assumed to have no effect upon ventilation, with health benefits resulting directly from reduced exposure to winter cold (increased average room temperature of 0.3'C) and indirect factors related mould growth (reduced growth factor of 0.4%). This is consistent with broader literature where children living in damp or mouldy houses have been estimated to be significantly more likely to suffer cough and wheeze than children living in dry houses (Peat et al, 1998). In one group of adult asthmatics central heating was shown to be associated with better respiratory function (Connolly et al, 1989). </t>
  </si>
  <si>
    <t>7-14 Gj/tonne energy consumed, 0.74tCO2/ tonne of stone wool,  9-20Gj/tonne energy consumed 0.57tCO2/ tonne of glass fibre wool
Emissions reductions from reduced emissions from fuel supply chain for energy</t>
  </si>
  <si>
    <t>Warm Front (2008)</t>
  </si>
  <si>
    <t>Reduce premature deaths by 7 and DALY's by 62 per million of population on 2010 baseline based on Wilkinson et al (2009) impact not quantified for CCC scenario yet</t>
  </si>
  <si>
    <t>Wilkinson et al (2009)</t>
  </si>
  <si>
    <t>Wilkinson et al (2009) assumes that this measure will only take place in the warmest of households and as a result their will be no significant impact upon exposure to winter cold conditions and the heath externalities that this entails.</t>
  </si>
  <si>
    <t xml:space="preserve">Wilkinson et al (2009) </t>
  </si>
  <si>
    <t>Reduced direct fuel consumption</t>
  </si>
  <si>
    <t>Externalities relating to stress resulting perceived problems with household temperature, air quality. Also linked to fuel poverty and stress factor as a result of difficulty in paying bills.</t>
  </si>
  <si>
    <t>Increased levels of airtightness help to reduce heat loss and raise average room temperature's, but also help to reduce average fuel bills relating to heating properties. As a result stress factors attributed to air quality and more importantly specifically financial problems are reduced.</t>
  </si>
  <si>
    <t>Increased interior air quality factors including reduced particulate matter were demonstrated to have positive impact upon health of residents with particular benefits in the form of reduced asthma and respiratory illness. Also reduced exposure to winter cold was highlighted as beneficial factor with increased average room temperature of around 0.1 'c. Their were concerns however around the increased exposure to second hand smoke attributed to increased airtightness of homes.</t>
  </si>
  <si>
    <t>Improved airtightness, specifically around doors and openings is likely to reduce the noise penetration into households. This will  be important in urban areas as evening and night time noise from transport sector cause disturbance costs and health costs relating to prolonged sleep depravation. With improved air tightness and reduced noise penetration noise externality costs should be reduced.</t>
  </si>
  <si>
    <t>AEA (2012)</t>
  </si>
  <si>
    <t>ENEA(2008)</t>
  </si>
  <si>
    <t>Externalities of Climate Change Controls</t>
    <phoneticPr fontId="7" type="noConversion"/>
  </si>
  <si>
    <t xml:space="preserve">Version:   </t>
    <phoneticPr fontId="7" type="noConversion"/>
  </si>
  <si>
    <t>1.05AS</t>
  </si>
  <si>
    <t>Qualitative scoring of impacts</t>
    <phoneticPr fontId="7" type="noConversion"/>
  </si>
  <si>
    <t>Benefit</t>
    <phoneticPr fontId="7" type="noConversion"/>
  </si>
  <si>
    <t>Cost</t>
    <phoneticPr fontId="7" type="noConversion"/>
  </si>
  <si>
    <t>Benefit or cost</t>
    <phoneticPr fontId="7" type="noConversion"/>
  </si>
  <si>
    <t>No impact</t>
    <phoneticPr fontId="7" type="noConversion"/>
  </si>
  <si>
    <t xml:space="preserve">Confidence level: </t>
    <phoneticPr fontId="7" type="noConversion"/>
  </si>
  <si>
    <t xml:space="preserve">Click on abatement options to move
to worksheets containing full details </t>
    <phoneticPr fontId="7" type="noConversion"/>
  </si>
  <si>
    <t xml:space="preserve">Diet </t>
  </si>
  <si>
    <r>
      <t>Regional air pollutants (NH</t>
    </r>
    <r>
      <rPr>
        <vertAlign val="subscript"/>
        <sz val="14"/>
        <rFont val="Arial"/>
        <family val="2"/>
      </rPr>
      <t>3</t>
    </r>
    <r>
      <rPr>
        <sz val="14"/>
        <rFont val="Arial"/>
        <family val="2"/>
      </rPr>
      <t>, NO</t>
    </r>
    <r>
      <rPr>
        <vertAlign val="subscript"/>
        <sz val="14"/>
        <rFont val="Arial"/>
        <family val="2"/>
      </rPr>
      <t>X</t>
    </r>
    <r>
      <rPr>
        <sz val="14"/>
        <rFont val="Arial"/>
        <family val="2"/>
      </rPr>
      <t>, PM, SO</t>
    </r>
    <r>
      <rPr>
        <vertAlign val="subscript"/>
        <sz val="14"/>
        <rFont val="Arial"/>
        <family val="2"/>
      </rPr>
      <t>2</t>
    </r>
    <r>
      <rPr>
        <sz val="14"/>
        <rFont val="Arial"/>
        <family val="2"/>
      </rPr>
      <t>, VOCs)</t>
    </r>
  </si>
  <si>
    <t>Bioversity and ecosystems</t>
  </si>
  <si>
    <t>Externalities of power generation for electric vehicles</t>
  </si>
  <si>
    <t>operation: Health</t>
  </si>
  <si>
    <t>Operation: Environment</t>
  </si>
  <si>
    <t>improve airtightness</t>
  </si>
  <si>
    <t>A++ rated cold appliances</t>
  </si>
  <si>
    <t>efficient lighting</t>
  </si>
  <si>
    <t>Reduced stanby consumption</t>
  </si>
  <si>
    <t>Turn off unnecessary lighting</t>
  </si>
  <si>
    <t>Reduce heating from washing machines</t>
  </si>
  <si>
    <t>Turn down thermostat 1' C</t>
  </si>
  <si>
    <t>Efficient ICT products</t>
  </si>
  <si>
    <t>I. Rudenauer(2007)</t>
  </si>
  <si>
    <t xml:space="preserve">Residential </t>
  </si>
  <si>
    <t>A+ rated wet appliances</t>
  </si>
  <si>
    <t>Continued legislation and education campaigns to reduce the level of smoking within the UK, this will help increase the benefit of airtight homes by reducing exposure to second hand smoke that currently still resides as an issue. In addition Particulate matter and other sources of air emissions are emitted within the home via faulty heating and cooking appliances, increased legislation on professional installation and checks could mitigate further cardiovascular and respiratory health problems.                                                                                    Special consideration of airtightness needs to be considered when dwellings are in radon risk areas, increasing airtightness here could impose problems of increasing the exposure to radon gas via reduced air circulation within the residence.</t>
  </si>
  <si>
    <t xml:space="preserve">Material Assumption made that glass or mineral wool  reduced </t>
  </si>
  <si>
    <t>Material Assumption made that glass or mineral wool  + impact from power generation stage</t>
  </si>
  <si>
    <t>Reduced impact from power generation and domestic fuel supply chains</t>
  </si>
  <si>
    <t>Good, impact of fuel combustion on air quality emissions well understood</t>
  </si>
  <si>
    <t xml:space="preserve">BREF report 2008 referenced as part of Ecofys (2009) suggest these production figures for the upstream cycle of mineral wool production. Energy and CO2 costed figures are transferred from the power sector. </t>
  </si>
  <si>
    <t>Effect of reduced fuel combustion on air quality should be positive in most instances</t>
  </si>
  <si>
    <t>Effect of reduced fuel combustion on GHG emissions should be positive in most instances</t>
  </si>
  <si>
    <t>Small positive impact arising from the reduction in fuel consumption</t>
  </si>
  <si>
    <t>Assumes no impact on fuel consumption through the heat replacement effect</t>
  </si>
  <si>
    <t>Reduction in impacts associated with the generation of electricity</t>
  </si>
  <si>
    <t>Reduced waster production as a result of reduced duplication of components within integrated televisions.</t>
  </si>
  <si>
    <t>The impact on air emissions from electricity production is considered under the other lifecycle stages below.</t>
  </si>
  <si>
    <t>Glazing- old double to new double</t>
  </si>
  <si>
    <t>Sheet</t>
  </si>
  <si>
    <t>Authors</t>
  </si>
  <si>
    <t>link</t>
  </si>
  <si>
    <t>notes</t>
  </si>
  <si>
    <t>Public health benefits of strategies to reduce greenhouse-gas emissions: household energy</t>
  </si>
  <si>
    <t>Fabric improvments</t>
  </si>
  <si>
    <t>Ecofys</t>
  </si>
  <si>
    <t>Methedology for the free allocation of emisions allowances in the EU ETS post 2012 Sector report for the mineral wool industry</t>
  </si>
  <si>
    <t xml:space="preserve"> Best Available Techniques for Glass Manufacturing Industry</t>
  </si>
  <si>
    <t>Institute for Prospective Technological studies</t>
  </si>
  <si>
    <t>Billiard</t>
  </si>
  <si>
    <t>Bulletin of the IIR</t>
  </si>
  <si>
    <t>S. James, C. James</t>
  </si>
  <si>
    <t>The food cold-chain and climate change.Food Research International</t>
  </si>
  <si>
    <t xml:space="preserve">C. Connolly et al </t>
  </si>
  <si>
    <t xml:space="preserve"> Postgraduate Medical Journal 65, pp 282-285 </t>
  </si>
  <si>
    <t>J Peat et al</t>
  </si>
  <si>
    <t>The Influence of Social Factors on the Control of Asthma</t>
  </si>
  <si>
    <t>Effects of Damp and Mould in the Home on Respiratory Health</t>
  </si>
  <si>
    <t>Allergy 53, pp120-128</t>
  </si>
  <si>
    <t>G.Green, J.Gilbertson</t>
  </si>
  <si>
    <t xml:space="preserve"> published by the centre for economic and social research</t>
  </si>
  <si>
    <t xml:space="preserve"> Health impact evaluation of the warm front scheme </t>
  </si>
  <si>
    <t>AEA</t>
  </si>
  <si>
    <t>Impact Assessment for Industrial Process Chillers Report for The European Commission</t>
  </si>
  <si>
    <t xml:space="preserve"> Issue Number Issue 1.1 Date 28/09/2012</t>
  </si>
  <si>
    <t>I. Rudenauer, C.Gensch</t>
  </si>
  <si>
    <t>P. Wilkninsen, K. Smith,                 M. Davies, H. Adair, B.Armstrong, M. Barrett, N.Bruce, A.Haines, I.Hamilton  T.Oreszczyn        I. Ridley,  C. Tonne, S. Chalabi</t>
  </si>
  <si>
    <t>Institute of applied Ecology</t>
  </si>
  <si>
    <t>6 premature deaths and 48 DALY's reduced per million head of population based upon scenario in Wilkinson et al (2009). External cost per unit of implementation £5.55</t>
  </si>
  <si>
    <t>Improve airtightness</t>
  </si>
  <si>
    <t>Externalities of Climate Change Controls</t>
    <phoneticPr fontId="7" type="noConversion"/>
  </si>
  <si>
    <t>Produced by Ricardo-AEA in collaboration with EMRC for the CCC</t>
    <phoneticPr fontId="7" type="noConversion"/>
  </si>
  <si>
    <t>Version:</t>
    <phoneticPr fontId="7" type="noConversion"/>
  </si>
  <si>
    <t>Last updated by:</t>
    <phoneticPr fontId="7" type="noConversion"/>
  </si>
  <si>
    <t>Date:</t>
    <phoneticPr fontId="7" type="noConversion"/>
  </si>
  <si>
    <t>Introduction</t>
    <phoneticPr fontId="7" type="noConversion"/>
  </si>
  <si>
    <t>Energy use in residential building</t>
  </si>
  <si>
    <t>Fabric improvements</t>
  </si>
  <si>
    <t xml:space="preserve">     Magnitude (quantitative) </t>
  </si>
  <si>
    <t xml:space="preserve">     Magnitude (quantitative)</t>
  </si>
  <si>
    <t>Integrated digiital TV's</t>
  </si>
  <si>
    <t xml:space="preserve">The impact on GHG emissions from electricity production is considered under the other lifecycle stages below </t>
  </si>
  <si>
    <t>Good, Upstream impact of fuel cycles is well understood</t>
  </si>
  <si>
    <t>Possibility to use recycled materials from other industrial sectors when manufacturing insulation materials,  reducing the waste of re-usable resource such as glass, slag from power or other industrial sectors</t>
  </si>
  <si>
    <t>moderate</t>
  </si>
  <si>
    <t>Mixed evidence (+/-)</t>
  </si>
  <si>
    <t>Moderate -Study was based upon the technical feasibility of insulation installation but included a set of possible fabric improvements that could be combined to result in the required heat retention. Therefore, this data is based on combined implementation of multiple measures, so the scale of the impact is specific to the scenario in question. The direction of the impact is robust, with  health impacts from reduced exposure to winter cold and mould growth demonstrated in multiple studies. The value of any damages associated with mould growth are highly variable as they are also very dependant on the lifestyle of homeowners and cold hotspots within the house.</t>
  </si>
  <si>
    <t>Moderate - Stress indicators can be highly variable based in upon perception of temperature and air quality rather than actual measured room temperature or air quality conditions.</t>
  </si>
  <si>
    <t>Good, impact of fuel combustion on GHG emissions well understood</t>
  </si>
  <si>
    <t>Negative externality (-)</t>
  </si>
  <si>
    <t>Moderate - Valuation of noise factors will be variable with fabric improvements, but quantitative evaluation of these variations is not currently possible with data availability.</t>
  </si>
  <si>
    <t>Moderate -Scenario 2 from Wilkinsen (2009) provides data based on a wholesale increase in  the ventilation management of all properties in the UK. Two categories were studied, properties with already reduced air leakage which within the scenario were given mechanical air management system, all other dwellings those with average airtightness but improved within the scenario. Benefits came from increased management of air intake and thus reduced levels of particulate matter within dwellings, and improved indoor air temperature.</t>
  </si>
  <si>
    <t>Geophysical effects</t>
  </si>
  <si>
    <t>Not quantified due to lack of data</t>
  </si>
  <si>
    <t>A++ rated  Cold Appliances</t>
  </si>
  <si>
    <t>Moderate</t>
  </si>
  <si>
    <t>Thermostat heat control</t>
  </si>
  <si>
    <t>Turn down thermostat 1 degree</t>
  </si>
  <si>
    <t>Food Research International 2010.02.001</t>
  </si>
  <si>
    <t>Integrated digital televisions</t>
  </si>
  <si>
    <t xml:space="preserve">     Magnitude (quantitative)</t>
    <phoneticPr fontId="0" type="noConversion"/>
  </si>
  <si>
    <t xml:space="preserve">     Justification of magnitude</t>
    <phoneticPr fontId="0" type="noConversion"/>
  </si>
  <si>
    <t>Positive externality (+)</t>
  </si>
  <si>
    <t>Assessed  within the upstream oil, coal and gas spread-sheet.</t>
  </si>
  <si>
    <t>Material demand reduced as a result of integration, singular features involved in power packs, circuit boards and exteriors of products benefit from scaling rather than duplication</t>
  </si>
  <si>
    <t>Hazardous waste</t>
  </si>
  <si>
    <t>Waste attributed to television units not assessed.                                                                                               Other externalities  are assessed  within the upstream oil, coal and gas spread-sheet.</t>
  </si>
  <si>
    <t>Preparatory studies highlight the possibility that BAT or LLCC appliances could result in reduced waste materials by around 4-5 % on the conventional appliances that are below A rated.</t>
  </si>
  <si>
    <t>Information on deployment (penetration, effectiveness, etc.)</t>
  </si>
  <si>
    <t xml:space="preserve">Increasing the energy efficiency of cold appliance such as refrigerators and freezers is likely to also move the market to least life cycle cost or best available technology. It is possible that this will also lead to increased efficiency of water usage of cold appliances. However, to date, studies on the environmental impacts of domestic appliances have been focused on energy usage and not wider environmental issues. </t>
  </si>
  <si>
    <t>Further research is necessary to understand the impact of energy efficiency targets on water consumption and wider environmental externalities</t>
  </si>
  <si>
    <t>Reduction in impacts associated with the generation of electricity
Refrigerant use is not necessarily directly linked to the levels of efficiency of cold appliances, current legislation is moving the market to utilise  lower levels of refrigerant gases, and other sources forms of refrigerant materials such as ammonia, hydrocarbons and CO2. However wide scale usage of these products cause other concerns relating to the safety of the product, higher energy consumption, and costs to manufacturers and consumers.</t>
  </si>
  <si>
    <t>Further work is necessary to evaluate the life cycle externalities produced in the manufacturing of cold appliances. Current format of preparatory studies do not highlight any significant externalities other than those of acidification arising from the use of ferrous metals. Any changes in externalities relating to increased efficiency are not covered in detail and as a result on the whole are not considered significant.</t>
  </si>
  <si>
    <t>Significant positive externality (++)</t>
  </si>
  <si>
    <t>Reduced consumption of energy and primary fuel sources for energy and heat generation</t>
  </si>
  <si>
    <t xml:space="preserve">Assumption made in relation to the implementation of the measure in that those who reduce their thermostat by 1 degree are those that have room temperatures above 18 degrees and thus are not at risk of negative health externalities. </t>
  </si>
  <si>
    <t>Moderate, clear that their will be a positive reduction in noise externalities associated with improved airtightness but scale of benefit is difficult to assess</t>
  </si>
  <si>
    <t>Assessed within the upstream oil, coal and gas spread sheet.</t>
  </si>
  <si>
    <t>Preparatory studies for the EU and impact assessment work carried out previously by R-AEA find no significant risk of increasing external costs with the implementation of fabric improvements within the UK</t>
  </si>
  <si>
    <t>Analysis is based upon scenarios set out in the original research. Further work will be required to approximate how these results may be transferable to the CCCs scenarios</t>
  </si>
  <si>
    <t>Air quality outsied of the UK</t>
  </si>
  <si>
    <t xml:space="preserve">     Justification of magnitude</t>
  </si>
  <si>
    <t xml:space="preserve">     Robustness</t>
  </si>
  <si>
    <t xml:space="preserve">     Increasing co-benefits, reducing trade-offs</t>
  </si>
  <si>
    <t>Air quality outside of the uk</t>
  </si>
  <si>
    <t>Air quality inside of the uk</t>
  </si>
  <si>
    <t>Hazerdouse waste</t>
  </si>
  <si>
    <t>Hazerdouse waste generation</t>
  </si>
  <si>
    <t>Green house gas emmissions</t>
  </si>
  <si>
    <t>positive externality (+)</t>
  </si>
  <si>
    <t>significant positive externality (++)</t>
  </si>
  <si>
    <t>Air quality - Outside UK</t>
  </si>
  <si>
    <t>Air quality- UK</t>
  </si>
  <si>
    <t xml:space="preserve">Simple evaluation of absolute magnitude per functional unit on a 5 point scale ( ++ / + / 'no effect' / - / -- ).  </t>
  </si>
  <si>
    <t>Rationale, including reference to available literature that indicates whether effects may be considered significant ( ++ / -- ) or minor ( + / - ).</t>
  </si>
  <si>
    <t xml:space="preserve">A critique of the assessment, indicating confidence in both the direction and magnitude of estimated effects.  </t>
  </si>
  <si>
    <t>A discussion of ways in which positive effects may be maximised and negative effects reduced or eliminated.</t>
  </si>
  <si>
    <t>List of one or more citations used in evaluation of the impact in question.</t>
  </si>
  <si>
    <t>Reference</t>
  </si>
  <si>
    <t>Definitions of impacts</t>
  </si>
  <si>
    <t>Note1: The same list of impacts has been used for all of the measures considered in the study.  As a result there is some redundancy in the listing; for example, effects on diet or lifestyle are rarely applicable.  It has been found, however, that there is an advantage to adopting a standardised list in terms of ensuring that the potential for impacts has been taken into account, and the final sector spreadsheets include some examples that would not otherwise have been identified.  In such cases, however, associated impacts are typically considered negligible.</t>
    <phoneticPr fontId="5" type="noConversion"/>
  </si>
  <si>
    <t>Note 2: The same list is used for 'use' phase impacts and 'life cycle' impacts, again for consistency.</t>
    <phoneticPr fontId="5" type="noConversion"/>
  </si>
  <si>
    <t>Impacts</t>
    <phoneticPr fontId="5" type="noConversion"/>
  </si>
  <si>
    <t>Human health</t>
    <phoneticPr fontId="5" type="noConversion"/>
  </si>
  <si>
    <t xml:space="preserve">The principal effects of climate mitigation actions on diet are through switching away from red meats in particular to a more vegetarian diet, leading to a reduction in fat consumption and hence obesity and other related disorders.  
</t>
    <phoneticPr fontId="5" type="noConversion"/>
  </si>
  <si>
    <t xml:space="preserve">The area where lifestyle impacts seem likely to be most prominent concerns active transport, with people switching from car use to cycling or walking, with associated benefits in terms of fitness.
</t>
    <phoneticPr fontId="5" type="noConversion"/>
  </si>
  <si>
    <t xml:space="preserve">Many factors can generate stress.  In the case of the options being considered by the CCC, some options can have both positive and negative impacts.  For example, some people living in areas where a nuclear waste repository is suggested may suffer high levels of anxiety in relation to the risks of radiation for them and their family and friends.  Those gaining employment at such a facility may experience lower levels of stress than before (recognising that unemployment is a major stressor).  Wind turbines have also been suggested as generating stress through a combination of low level noise and flicker from turbine blades.  Walking and cycling can decrease stress and active transport may also have an impact on social interactions and crime.
</t>
    <phoneticPr fontId="5" type="noConversion"/>
  </si>
  <si>
    <t xml:space="preserve">Housing conditions includes cold, damp and indoor air quality (noting that radon is included below under 'geophysical factors').  These factors may operate in different directions for the same measure.  For example, improved insulation will lead to warmer homes, but, by reducing ventilation, could lead to a worsening of indoor air quality.
</t>
    <phoneticPr fontId="5" type="noConversion"/>
  </si>
  <si>
    <t xml:space="preserve">Major accidents are best defined by reference to examples, including the Fukushima nuclear disaster (extent of ill health not yet known), the loss of the Deepwater Horizon platform in the Gulf of Mexico (11 deaths), the Piper Alpha and Alexander Kielland disaster in the North Sea (combined death total 290 people), various coal mining accidents leading to multiple fatalities and the failure of major dams.  In many cases, but not all, those affected are working in the industry.  Major accidents are typified not only by their high consequence in terms of life lost (or environmental contamination), but also, generally in terms of low probability.  The low probability has two consequences that are not immediately apparent: it reduces normalised externalities (e.g. per tonne of fuel, per kWh, or per 1000v.km) to almost nothing, and it can generate a sense of complacency in the industry.  
</t>
  </si>
  <si>
    <t xml:space="preserve">Occupational health covers the effects of workplace accidents to the extent that they are not covered by major accidents, illness from exposure to hazardous materials, musculo-skeletal damage (e.g. bad backs) and stress.
</t>
    <phoneticPr fontId="5" type="noConversion"/>
  </si>
  <si>
    <t xml:space="preserve">Road accidents impose costs such as pain and grief, lost economic output, medical and healthcare costs (casualty related costs) and material damage, police, insurance and property damage (accident related costs).
</t>
    <phoneticPr fontId="5" type="noConversion"/>
  </si>
  <si>
    <t>Chemical exposure (water pollution)</t>
    <phoneticPr fontId="5" type="noConversion"/>
  </si>
  <si>
    <t xml:space="preserve">The Treasury Green Book category 'chemical exposure' has been treated as referring to water pollution as other forms of exposure are included in other impact categories, particularly air pollution and occupational health.  Exposure may come about through several routes; drinking contaminated water, bathing in contaminated water or eating fish, shellfish and other freshwater or marine food products.  A wide range of pollutants are relevant, with a wide range of effects, from IQ loss to cancer.
</t>
    <phoneticPr fontId="5" type="noConversion"/>
  </si>
  <si>
    <t xml:space="preserve">Currently in the UK the air pollutants of greatest concern are particulate matter (PM), oxides of nitrogen (NOx), ozone (O3) and ammonia (NH3) and the largest sources of air pollutants are power generation combustion plants and transport (particularly in urban areas). Important transport related pollutants are also sulphur dioxide (SO2) and volatile organic compounds (VOC). Air pollution causes premature deaths (estimated reduction in life expectancy is 6 months as an average across all UK deaths) and is estimated to impose an annual cost of £ 15 billion (within the range of £ 8-17 billion), due to hospitalizations from respiratory and cardiovascular diseases as well as mortality (Defra, 2010). The epidemiology literature is more extensive so far as morbidity impacts are concerned, implicating increased levels of bronchitis, use of respiratory medications, restrictions in daily activities, etc. with air pollution.  These impacts are included in assessments conducted in some other areas (e.g. USA and EU) but are not currently recommended in UK guidance.
</t>
    <phoneticPr fontId="5" type="noConversion"/>
  </si>
  <si>
    <t>Air quality (non-UK)</t>
    <phoneticPr fontId="5" type="noConversion"/>
  </si>
  <si>
    <t xml:space="preserve">Emissions of air pollutants from the UK do not stay within the country of course, but also affect neighbouring countries.  Current UK government guidance does not quantify these non-UK effects.  They are therefore reported separately here.
</t>
    <phoneticPr fontId="5" type="noConversion"/>
  </si>
  <si>
    <t>Hazardous waste generation</t>
    <phoneticPr fontId="5" type="noConversion"/>
  </si>
  <si>
    <t xml:space="preserve">Hazardous waste refers to solid waste matter which poses a hazard through its chemical or radiological nature.  Examples include fly ash from power stations and spent nuclear fuel.  The former will include some metallic elements such as lead and arsenic, which cannot be destroyed.  It will also include some long-lived organic substances such as dioxins.  The spent nuclear fuel is not only carcinogenic but also mutagenic.  Most of the hazardous wastes of interest here cannot be treated in a way that makes them less hazardous (unlike, for example, combustion of many organic compounds), and so the problem becomes one of long term risk management.  This typically takes the form of putting material in a place that is geologically secure and is not accessible to anyone without premission.  For ease of handling the physical quantity of waste material that needs to be treated as hazardous can be reduced by concentrating the most hazardous substances in it into a smaller volume, for example by using ion exchange methods. Residual hazardous waste can then be stabilised through vitrification, by mixing with cement, etc.  In the event that outer containment (typically a stainless steel drum) fails, leaching rates from the solidified material will be low.  This, however, is confounded by the long time scales involved.
</t>
    <phoneticPr fontId="5" type="noConversion"/>
  </si>
  <si>
    <t xml:space="preserve">The impact relates in the first instance to dissatisfaction, annoyance and disturbance.  It is generated by a number of activities of relevance (either positively or negatively) to actions to address climate change.  For example, wind turbines will generate some noise, actions to reduce traffic should reduce it.  Relatively large changes in traffic flows (3dB) are needed to significantly change longer term responses to noise. People are more sensitive to night time noise. (DfT 2012b).  Prolonged exposure to noise can lead to high blood pressure and heart attacks.  Lack of sleep is also a problem, and this can in turn lead to problems with concentration at work or school.
</t>
    <phoneticPr fontId="5" type="noConversion"/>
  </si>
  <si>
    <t xml:space="preserve">There are a variety of routes by which climate mitigation actions could influence infection rates. One example concerns increased spread of disease between people through a switch away from private car use to public transport.  Another concerns changes in the use of cooling towers for the power sector, as these have been identified as a potential source of Legionella bacteria, though action is taken specifically to address this threat and there are no known examples in the UK of Legionella transmission by this route.
</t>
    <phoneticPr fontId="5" type="noConversion"/>
  </si>
  <si>
    <t>Geophysical factors</t>
    <phoneticPr fontId="5" type="noConversion"/>
  </si>
  <si>
    <t xml:space="preserve">Geophysical factors include a diverse range of impacts from changes in exposure to UV radiation as a result of impacts on the ozone layer of releases of (e.g.) nitrous oxide leading to higher incidence of skin cancer, to radon exposure (e.g. through accumulation of radon in houses that are better insulated) leading to lung cancer.
</t>
    <phoneticPr fontId="5" type="noConversion"/>
  </si>
  <si>
    <t>Environment</t>
    <phoneticPr fontId="5" type="noConversion"/>
  </si>
  <si>
    <t xml:space="preserve">Hazardous waste refers to solid waste matter which poses a hazard through its chemical or radiological nature: an overview of health impacts of such materials is provided above in the 'health' section.  Examples include fly ash from power stations and spent nuclear fuel.  The former will include some metallic elements such as lead and arsenic, which cannot be destroyed.  It will also include some long-lived organic substances such as dioxins.  The spent nuclear fuel is not only carcinogenic but also mutagenic.  Such wastes should pose little risk to the environment as they should be properly contained in such a way as to minimise any chance of further release.  However, as the Fukushina Disaster shows, containment is not always secure.  Impacts may range from reduction in productive values (e.g. through contamination of foodstuffs - an example being the restrictions on sheep movements in the UK to this day as a result of the Chernobyl Disaster) to cultural effects where iconic species are affected through bioaccumulation of hazardous materials.
</t>
    <phoneticPr fontId="5" type="noConversion"/>
  </si>
  <si>
    <t xml:space="preserve">Significant quantities of non-hazardous waste are generated by some activities.  Good examples include gypsum from flue gas desulphurisation and mine wastes.  Both will have contain some hazardous chemicals, but at lower concentrations than for the hazardous wastes.  Some of these waste products can be used, for example as building materials.  In very large quantities any waste can of course be hazardous, as tragically demonstrated at Aberfan in 1966, when the Pantglas Junior School was engulfed by a mudslide, killing 144 people, mostly children.  All activities will generate some quantity of everday waste as well, including food and office wastes.  Much of this material may be recycled, composted, etc.  To the extent that it is not dealt with in these ways, incineration with energy recovery or anaerobic digestion may provide a better management solution than landfill.
</t>
    <phoneticPr fontId="5" type="noConversion"/>
  </si>
  <si>
    <t>Greenhouse gases</t>
    <phoneticPr fontId="5" type="noConversion"/>
  </si>
  <si>
    <t xml:space="preserve">Direct emssions of greenhouse gases are addressed separately by the CCC.  We include a line for life cycle emissions of GHGs (e.g. in the manufacture of wind turbines, or methane emissions from coal mining), though it is understood that the CCC is carrying out a separate study on these emissions.  The impact has been retained, but would be easy to either delete or update when the CCC data are available.
</t>
    <phoneticPr fontId="5" type="noConversion"/>
  </si>
  <si>
    <t>Regional air pollutants (NH3, NOX, SO2, VOCs)</t>
    <phoneticPr fontId="5" type="noConversion"/>
  </si>
  <si>
    <t xml:space="preserve">The regional air pollutants listed have a number of imapcts on the environment, including acidification (NH3, NO2 and SO2), eutrophication (NH3, NOx) and ground level ozone formation (NOx, VOCs).  Acidification and eutrophication can affect aquatic ecosystems (marine and freshwater) as well as terrestrial ecosystems. Acidification of lakes and rivers had a devastating impact on salmon and trout in many areas up to the 1990s.  Since the 'dash to gas' in the power sector in the mid 1980s and controls on emissions from power stations, SO2 emissions have fallen greatly in the UK and in most other European countries.  Whilst there are still areas where the critical load for acidification is exceeded, these are now much reduced.  The problem of eutrophication, caused by nitrogenous pollutants, is proving harder to address.  It is estimated that more than half of the natural ecosystems in Europe are exposed to harmful levels of N deposition.  Nitrogen favours fast growing species such as grasses, and helps them out-compete slower growing species that are better adapted to low-N environments.  High levels of ozone area associated with damage to both forests and crops, the latter running to several billion euro per year in Europe.
</t>
    <phoneticPr fontId="5" type="noConversion"/>
  </si>
  <si>
    <t xml:space="preserve">A number of metals and trace pollutants have the capacity to bioaccumulate in living organisms, especially those that are higher up the food chain.  To illustrate effects, here is clear evidence for mercury that bioaccumulation in piscivorous species leads to a spectrum of effects including death.  Unfortunately, ecosystem effects of metals and other trace pollutants tend not to be well characterised, hence whilst it is recognised that lead, for example, can disrupt soil functioning, it is not possible to quantify effects. 
</t>
    <phoneticPr fontId="5" type="noConversion"/>
  </si>
  <si>
    <t xml:space="preserve">Air pollution causes building soiling and damages materials through acid corrosion of stone and metals.  The acid corrosion problem is now much less severe than in the mid to late 20th century for two reasons.  Emissions of SO2, the pollutant most associated with acid corrosion, are now a tiny fraction of what they were previously, especially in urban centres.  The second reason is that the materials at most risk suffered extreme damage in those years.  Soiling remains a problem, though again, rates are much lower than 50 years ago as a result of legislation to reduce emissions in urban centres, particularly from coal burning.
</t>
    <phoneticPr fontId="5" type="noConversion"/>
  </si>
  <si>
    <t xml:space="preserve">Landscape can be viewed as a service provided by environmental and socio-cultural assets.  The landscapes of relevance to this study include those that are both natural and man-made, depending on where oil refineries, power plants, wind farms, roads, etc. are located, though most concern typically focuses on the 'natural' (perhaps rural is a better word, given that few UK landscapes can be considered truly 'natural').  Some impacts on landscape may be positive and others negative, and sometimes different individuals will look on the same effect in different ways.
</t>
    <phoneticPr fontId="5" type="noConversion"/>
  </si>
  <si>
    <t xml:space="preserve">This effect concerns the change in use of land as a result of activities linked to the climate mitigation options.  The most significant impacts could be associated with any option that requires the production of biomass.  However, the CCC has been careful not to recommend a level of biomass uptake that they consider would, if mirrored by other countries, have an effect on agricultural production or on ecosystems elsewhere in the world.
</t>
    <phoneticPr fontId="5" type="noConversion"/>
  </si>
  <si>
    <t xml:space="preserve">Abstracting at volumes that reduce water flows, levels and qualities to the point where ecosystems are damaged generates economic losses associated with loss of biodiversity and final goods such as informal and formal recreation, amenity and property values (Morris and Camino, 2011).  Current prices charged for abstraction do not reflect the full value of water either in its natural state or in any particular application. Rather they reflect the cost of managing the licensing system and there is concern that this leads to inefficient use.
</t>
    <phoneticPr fontId="5" type="noConversion"/>
  </si>
  <si>
    <t xml:space="preserve">Water pollution include chemical impacts (e.g. bioaccumulation of metals leading to death, changes in biological or chemical oxygen demand), but also thermal pollution from cooling plant.  Some air pollutants (particularly those causing acidification and eutrophication) will of course end up in water.  These are addressed elsewhere (e.g. under 'regional air pollutants' or 'heavy metals') as this category only deals with direct emissions to water. This category also includes the impact of oil spills during production or transport of oil, and coal mining effluent.
</t>
  </si>
  <si>
    <t>Biodiveristy impacts can arise through air or water pollution, habitat loss, or other impacts such as birds colliding with vehicles or with wind turbines. For the power sector, this category has only been used for impacts on biodiversity and ecosystems not covered elsewhere, so impacts of air and water pollution, for example, are excluded.  However, the other sectors include discussion of the full range of biodiversity impacts under this category, though care is taken to avoid double counting in the final scenario assessment.</t>
  </si>
  <si>
    <t xml:space="preserve">Subsidence is linked to activities associated with the removal of material from underground, i.e. coal, oil and natural gas (whether in conventional wells or by fracking).  In the UK it is the effect of coal mining that is most commonly linked to subsidence so far as it is relevant here, but the effect associated with the other fuels should not be underestimated.  Resulting damage is typically to buildings, ranging from the development of superficial cracks to collapse.  In the event of widespread subsidence there may be a significant shift in land levels, sufficient to affect river flows.  This has not been a problem in the UK, partly because our oil and gas fields are offshore.  It is, however, a problem in the Netherlands in areas that are on top of the huge Groningen gas field.
</t>
    <phoneticPr fontId="5" type="noConversion"/>
  </si>
  <si>
    <t xml:space="preserve">DfT (2012a) suggests that impacts of congestion are slower speed, longer journey times, increased queuing at junctions or bottlenecks, increased stopping and starting, more time spent stationary, and less predictable journey times. Therefore congestion increases travelling time and vehicle operating costs which have both economic and environmental impacts. The main economic impacts result from lost leisure and or business time and main environmental impacts from increased pollution and carbon emission due to standing and very low speeds.   Assoicated costs are of course highly dependent on time and location.  UK costs have been used to the extent possible.
</t>
  </si>
  <si>
    <t xml:space="preserve">Impacts on soils can arise in various ways, for example through the overexploitation of soil for production of biomass, or the construction of wind turbines and other infrastructure (e.g. power transmission lines) in areas where soils are thin and easily damaged.
</t>
    <phoneticPr fontId="5" type="noConversion"/>
  </si>
  <si>
    <t xml:space="preserve">The options considered here include a number with potential to affect depletion rates of metals and minerals including neodymium (which is used for the magnets in wind turbine generators) and  indium, gallium, tellurium, germanium and selenium which may all be used in solar panels. Depletion of uranium and fossil fuels is also an issue, and this is mentioned in some sheets. However, energy security is being assessed elsewhere and is outside the scope of this project. There considerable debate over the extent to which resource depletion is a true externality. If depletion is fully reflected in increasing market prices then it is not an external cost (although there may still be considerable economic and social impacts if alternatives cannot be developed in time). However, there is evidence that price signals may lag behind depletion to a considerable extent (Reynolds el al 2005) and so the resource depletion costs may not be fully internalised.
</t>
  </si>
  <si>
    <t>References</t>
  </si>
  <si>
    <r>
      <t>Reynolds, Douglas (1999) ‘The Mineral Economy: how prices and costs can falsely signal decreasing scarcity’.</t>
    </r>
    <r>
      <rPr>
        <i/>
        <sz val="12"/>
        <rFont val="Arial"/>
        <family val="2"/>
      </rPr>
      <t xml:space="preserve"> Ecological Economics </t>
    </r>
    <r>
      <rPr>
        <sz val="12"/>
        <rFont val="Arial"/>
        <family val="2"/>
      </rPr>
      <t>31:155-166. Online at http://www.oilcrisis.com/reynolds/MineralEconomy.htm</t>
    </r>
  </si>
  <si>
    <t>Turn down thermostar</t>
  </si>
  <si>
    <t>Paper wall insulation</t>
  </si>
  <si>
    <t>Old to new double glazing</t>
  </si>
  <si>
    <t>Insulate primary piework</t>
  </si>
  <si>
    <t>Air quality - UK</t>
  </si>
  <si>
    <t>Externalities of Climate Change Controls</t>
    <phoneticPr fontId="13" type="noConversion"/>
  </si>
  <si>
    <t>Significant negative externality (--)</t>
  </si>
  <si>
    <t>Qualitative scoring of impacts</t>
    <phoneticPr fontId="13" type="noConversion"/>
  </si>
  <si>
    <t>+ +</t>
  </si>
  <si>
    <t>- -</t>
  </si>
  <si>
    <t xml:space="preserve"> </t>
  </si>
  <si>
    <t xml:space="preserve">Click on abatement options to move
to worksheets containing full details </t>
    <phoneticPr fontId="6" type="noConversion"/>
  </si>
  <si>
    <t>Water pollution - health</t>
  </si>
  <si>
    <t>Geophysical factors (e.g. uv light, radon)</t>
  </si>
  <si>
    <t>Greenhouse Gases</t>
  </si>
  <si>
    <r>
      <t>Regional air pollutants (NH</t>
    </r>
    <r>
      <rPr>
        <vertAlign val="subscript"/>
        <sz val="14"/>
        <rFont val="Calibri"/>
        <family val="2"/>
        <scheme val="minor"/>
      </rPr>
      <t>3</t>
    </r>
    <r>
      <rPr>
        <sz val="14"/>
        <rFont val="Calibri"/>
        <family val="2"/>
        <scheme val="minor"/>
      </rPr>
      <t>, NO</t>
    </r>
    <r>
      <rPr>
        <vertAlign val="subscript"/>
        <sz val="14"/>
        <rFont val="Calibri"/>
        <family val="2"/>
        <scheme val="minor"/>
      </rPr>
      <t>X</t>
    </r>
    <r>
      <rPr>
        <sz val="14"/>
        <rFont val="Calibri"/>
        <family val="2"/>
        <scheme val="minor"/>
      </rPr>
      <t>, PM, SO</t>
    </r>
    <r>
      <rPr>
        <vertAlign val="subscript"/>
        <sz val="14"/>
        <rFont val="Calibri"/>
        <family val="2"/>
        <scheme val="minor"/>
      </rPr>
      <t>2</t>
    </r>
    <r>
      <rPr>
        <sz val="14"/>
        <rFont val="Calibri"/>
        <family val="2"/>
        <scheme val="minor"/>
      </rPr>
      <t>, VOCs)</t>
    </r>
  </si>
  <si>
    <t>This workbook has been developed as part of a project to quantify the external costs of measures to reduce greenhouse gas emissions in the UK.  Analysis focuses specifically on the Medium Scenario of the UK's Climate Change Committee, going to 2030.  Results within this workbook are specific to the externalities associated with the residential buildings sector under this scenario compared to the baseline scenario</t>
  </si>
  <si>
    <t>Structure of this workbook</t>
    <phoneticPr fontId="13" type="noConversion"/>
  </si>
  <si>
    <t>The workbook is composed of an overview sheet with a red tab, plus a set of detailed sheets (one for each measure) which have green tabs.</t>
  </si>
  <si>
    <t>Relative impacts</t>
  </si>
  <si>
    <t xml:space="preserve">A qualitative assessment of the impacts of each measure compared to the building stock without the measures. The impacts are rated as significant (++ or --) or less significant (+ or -).  </t>
  </si>
  <si>
    <t>Detailed sheets for each measure (green tabs)</t>
  </si>
  <si>
    <t>Full details of references used on detailed sheets for each measure</t>
  </si>
  <si>
    <t>Impact categories</t>
  </si>
  <si>
    <t>Definition of what is included for each impact category</t>
  </si>
  <si>
    <t xml:space="preserve">Detailed input data on which the assessment has been made, with references, justification and assessment of confidence. There is one sheet for each bundle of measures. </t>
  </si>
  <si>
    <t xml:space="preserve">Estimate of absolute magnitude per functional unit </t>
  </si>
  <si>
    <t>Presence or absence of impacts linked to each option, relative to baseline scenario</t>
  </si>
  <si>
    <t>Insulation materials are not expected to increase exposure to harmful chemicals during use phase</t>
  </si>
  <si>
    <t>Air quality outside of the UK</t>
  </si>
  <si>
    <t>Moderate. Figures based upon mixed power generation formats and melting process within the manufacturing stage, therefore range of power usage and emmitances is large.</t>
  </si>
  <si>
    <t>Poor. Stress indicators are highly variable based in upon perception of temperature and air quality rather than actual measured room temperature or air quality conditions. Therefore quantification of these impacts is difficult.</t>
  </si>
  <si>
    <t>Poor. Difficult to quantify as hot/cold spots in homes which may develop to a large degree as a result of occupants lifestyle rather than the average temperature present within the dwelling. Lifestyle factors can relate to use of wet areas, ventilation levels and room usage.</t>
  </si>
  <si>
    <t>Geophysical factors (e.g. uv light, radon)</t>
    <phoneticPr fontId="0" type="noConversion"/>
  </si>
  <si>
    <t xml:space="preserve">  Magnitude (quantitative)</t>
  </si>
  <si>
    <t>Poor. Limited data on the potential improvement of domestic cold appliances</t>
  </si>
  <si>
    <t>Turn down thermostat</t>
  </si>
  <si>
    <t>Use stage: Health</t>
  </si>
  <si>
    <t>Use stage: Environment</t>
  </si>
  <si>
    <t>Good, impacts of fuel combustion well understood.</t>
  </si>
  <si>
    <t>Efficient_Electronics</t>
  </si>
  <si>
    <t>A++ and A+ Appliences</t>
  </si>
  <si>
    <t>Moderate.  Marginal effect in that possible increase in demand across Europe may increase water abstraction, but is then utilised in recycled water  systems so regular abstraction is limited. On the other hand reduced upstream fuel impact would imply a positive externality and therefore the overall score is +/-.</t>
  </si>
  <si>
    <t>Moderate. Marginal increase in water abstraction may result in increased risk of water pollution. However water recycling systems employed in manufacturing stage will mean that these risks are relatively small. The reduced upstream fuel impacts would imply a positive externality and therefore the overall score is +/-.</t>
  </si>
  <si>
    <t>Assessed within the upstream oil, coal and gas spread sheet, scenario impact calculated in the NPV sheet.</t>
  </si>
  <si>
    <t>Mineral wool widely studied under European legislations such as REACH and IARC concluding that mineral wool products pose no additional health risks in relation to carcinogenic, mutagenic or toxic materials present for occupational use. In addition Epidemiologic studies provided no evidence of increased risks of lung cancer or cancer of lining in internal organs.                                                                                                                                                        Upstream impacts from fuel cycles and energy generation is well defined and reduced consumption will reduce impacts accordingly.</t>
  </si>
  <si>
    <t>Impacts from upstream fuel assed whitin the upstream oil, coal and gas spreadsheet.</t>
  </si>
  <si>
    <t>Assessed  within the upstream oil, coal and gas spread-sheet, scenario impact calculated in the NPV sheet in this workbook.</t>
  </si>
  <si>
    <t xml:space="preserve">HFC's and CFC's are present as refrigerants within cold goods, these gases represent a toxic risk to both human health and the environment. A and A+ rated cold appliances already adhere to 100% CFC and HFC free material legislation, whereas older B rated and below still contain trace elements of CFC's and HFC's. In the UK already large proportion of products are A or A+ rated meaning negligible impact on replacement. Replacement of older lower rated products with A++ rated goods may result reduced external costs associated with human and environment toxicity from CFC and HFC refrigerants. Modelling this replacement process will be difficult, with limited data.  </t>
  </si>
  <si>
    <t xml:space="preserve">Dwellings without mechanical ventilation but with increased air tightness may experience increase in under-house sources of air pollutants (radon). This may increase in radon-associated burden of deaths caused by lung cancer. </t>
  </si>
  <si>
    <t>Title</t>
  </si>
  <si>
    <t>Year</t>
  </si>
  <si>
    <t>Publication</t>
  </si>
  <si>
    <t>Refrigerating equipment, energy efficiency and refrigerants</t>
  </si>
  <si>
    <t>Improved airtightness includes package of improvements designed to reduce the heat loss from residential buildings. The package will include group of measures including draft exclusion around windows and doors, as well as measures designed to move homes towards passive house status. 
The main environmental and health impacts of these measures are associated with the increased energy efficiency, and the associated reduction in energy consumption (primary fuel and electricity). 
The use stage include impacts asscoiated with changes in direct fuel combustion. The other lifecycle stages include impacts associated with electricity production and the production of primary fuels.</t>
  </si>
  <si>
    <t xml:space="preserve">This package refers to a collection of measures that improve the fabric of residential buildings to increase their energy efficiency. These include: loft insulation, cavity wall insulation,  solid wall insulation,  paper-type solid wall insulation, floor insulation, pipework insulation and glazing improvements (single to new double and old double to new double).
The main environmental and health impacts of these measures are associated with the increased energy efficiency, and the associated reduction in energy consumption (primary fuel and electricity). 
The use stage include impacts asscoiated with changes in direct fuel combustion. The other lifecycle stages include impacts associated with electricity production and the production of primary fuels.
The lifecycle impacts associated with the manufacture of the insulation material are based on loft insulation material, as an illustration. Impact associated with the manufacture of other fabric improvement measures will differ. </t>
  </si>
  <si>
    <t>Within the residential setting A++ rated Cold appliances can relate to a range of products groups including refrigeration, freezing, coolers. Wet appliances refer to washing machines and dish washers. All of these product groups will have various pieces of legislation attached to them and thus increased efficiency ratings will have a complex impact that is difficult to summarise here.
As a result majority of externalities captured within this sheet relate to the increased energy efficiency alone, with some additional commentary on waste and waste usage. 
The use stage include impacts asscoiated with changes in direct environmental burdens. The other lifecycle stages include impacts associated with electricity production.</t>
  </si>
  <si>
    <t>Utilising thermostatic controlled heating systems to regulate the in home average temperature. Turning down the thermostat 1 degree as a measure to reduce energy consumption, whilst maintaining liveable room temperatures. 
The main environmental and health impacts are associated with the reduced energy consumption (primary fuel and electricity). 
The use stage include impacts asscoiated with changes in direct fuel combustion. The other lifecycle stages include impacts associated with electricity production and the production of primary fuels.</t>
  </si>
  <si>
    <t>Thermostatic heating control in residential homes refers to installation of automatic heating control to regulate the average or overall temperature of the home. Heating can be set to control room temperatures at minimum safe temperature (commonly 18'C) and thus limit inhabitants exposure to temperature change. 
The main environmental and health impacts are associated with the reduced energy consumption (primary fuel and electricity). 
The use stage include impacts asscoiated with changes in direct fuel combustion. The other lifecycle stages include impacts associated with electricity production and the production of primary fuels.</t>
  </si>
  <si>
    <t>Jamie Warmington, Daniel Forster</t>
  </si>
  <si>
    <t>Mineral wool production produces very little waste as it a fully recyclable material and also contribute to minimising industrial wastage through it use of waste materials from other sectors. Within the production stage re-use of waste off-cuts is recycled internally within the manufacturing stage.
Some impacts will be associated with upstream fuel cycle</t>
  </si>
  <si>
    <t>Scenario: TWh of electricity avoided</t>
  </si>
  <si>
    <t>Measure to increase uptake of integrated digital televisions, efficient lighting, efficient ICT products, efficient electronic products, turn unnecessary lighting off, reduce heating for washing machines and reduce standby consumption. There are a wide range of products available on the market and thus this report focuses on the energy efficiency improvements. 
The use stage include impacts asscoiated with changes in direct environmental burdens. The other lifecycle stages include impacts associated with electricity production.</t>
  </si>
  <si>
    <t xml:space="preserve">+ </t>
  </si>
  <si>
    <t xml:space="preserve">Total </t>
  </si>
  <si>
    <t>Increased levels of insulation may reduce the noise pollution from external source's such as transport. Type of fabric improvement implemented is likely to vary the level of noise reduction felt in each household. For example double glazing options are  more effective than loft insulation at reducing noise in utilised areas of the household. Noise benefit from double galzing have the potential to be significant</t>
  </si>
  <si>
    <t>Total for quantified effects</t>
  </si>
  <si>
    <t>Note: Totals should be interpreted with caution because many significant impacts are not quantified.</t>
  </si>
  <si>
    <t>Note: only scenario total provided because air quality impacts and upstream fuel impacts are only calculated at the scenario level.</t>
  </si>
  <si>
    <t xml:space="preserve">Total 
(Air quality valuation based on PM2.5)
</t>
  </si>
  <si>
    <t xml:space="preserve"> Air quality total where valuation  based on PM10</t>
  </si>
  <si>
    <t>Enviromental and economic evaluation of the accelerated replacement of domestic appliances, case study of refrigerators and freezers,</t>
  </si>
  <si>
    <t>A++  and A+ appliances</t>
  </si>
  <si>
    <t>Scenario impacts</t>
  </si>
  <si>
    <t xml:space="preserve">This shows the change in externalities for the CCC medium abatement scenario relative to the Baseline scenario.  </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</si>
</sst>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5" formatCode="&quot;£&quot;#,##0;\-&quot;£&quot;#,##0"/>
    <numFmt numFmtId="44" formatCode="_-&quot;£&quot;* #,##0.00_-;\-&quot;£&quot;* #,##0.00_-;_-&quot;£&quot;* &quot;-&quot;??_-;_-@_-"/>
    <numFmt numFmtId="43" formatCode="_-* #,##0.00_-;\-* #,##0.00_-;_-* &quot;-&quot;??_-;_-@_-"/>
    <numFmt numFmtId="164" formatCode="_(* #,##0.00_);_(* \(#,##0.00\);_(* &quot;-&quot;??_);_(@_)"/>
    <numFmt numFmtId="165" formatCode="#,##0_);[Red]\(#,##0\);\-_)"/>
    <numFmt numFmtId="166" formatCode="#,##0.0_);\-#,##0.0_);\-_)"/>
    <numFmt numFmtId="167" formatCode="0.0%"/>
    <numFmt numFmtId="168" formatCode="0.0\ %;\ \(0.0\ %\)"/>
    <numFmt numFmtId="169" formatCode="_(* #,##0_);_(* \(#,##0\)"/>
    <numFmt numFmtId="170" formatCode="d\-mmm\-yyyy"/>
    <numFmt numFmtId="171" formatCode="0.0\ %\ "/>
    <numFmt numFmtId="172" formatCode="#,##0.00;\(#,##0.00\)"/>
    <numFmt numFmtId="173" formatCode="[&gt;0.5]#,##0;[&lt;-0.5]\-#,##0;\-"/>
    <numFmt numFmtId="174" formatCode="_-* #,##0.00_-;\(#,##0.00\);_-* &quot;-&quot;??_-;_-@_-"/>
    <numFmt numFmtId="175" formatCode="0.00\ %\ "/>
    <numFmt numFmtId="176" formatCode="#,##0;\(#,##0\);0"/>
    <numFmt numFmtId="177" formatCode="#,##0_);[Red]\(#,##0\);\-"/>
    <numFmt numFmtId="178" formatCode="#,##0.0_ ;\-#,##0.0\ "/>
    <numFmt numFmtId="179" formatCode="#,##0.0;\-#,##0.0;&quot;-&quot;"/>
    <numFmt numFmtId="180" formatCode="0.0"/>
  </numFmts>
  <fonts count="72"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20"/>
      <name val="Arial"/>
      <family val="2"/>
    </font>
    <font>
      <u/>
      <sz val="10"/>
      <color indexed="12"/>
      <name val="Arial"/>
      <family val="2"/>
    </font>
    <font>
      <sz val="12"/>
      <name val="Arial"/>
      <family val="2"/>
    </font>
    <font>
      <b/>
      <sz val="14"/>
      <name val="Arial"/>
      <family val="2"/>
    </font>
    <font>
      <b/>
      <i/>
      <sz val="12"/>
      <name val="Arial"/>
      <family val="2"/>
    </font>
    <font>
      <i/>
      <sz val="12"/>
      <name val="Arial"/>
      <family val="2"/>
    </font>
    <font>
      <sz val="12"/>
      <color theme="1"/>
      <name val="Arial"/>
      <family val="2"/>
    </font>
    <font>
      <sz val="11"/>
      <color theme="1"/>
      <name val="Calibri"/>
      <family val="2"/>
    </font>
    <font>
      <sz val="10"/>
      <color theme="1"/>
      <name val="Arial"/>
      <family val="2"/>
    </font>
    <font>
      <sz val="9"/>
      <name val="Times New Roman"/>
      <family val="1"/>
    </font>
    <font>
      <sz val="9"/>
      <color indexed="8"/>
      <name val="Times New Roman"/>
      <family val="1"/>
    </font>
    <font>
      <b/>
      <sz val="12"/>
      <name val="Times New Roman"/>
      <family val="1"/>
    </font>
    <font>
      <b/>
      <sz val="9"/>
      <name val="Times New Roman"/>
      <family val="1"/>
    </font>
    <font>
      <b/>
      <sz val="10"/>
      <name val="Arial"/>
      <family val="2"/>
    </font>
    <font>
      <sz val="10"/>
      <color indexed="12"/>
      <name val="Arial"/>
      <family val="2"/>
    </font>
    <font>
      <b/>
      <sz val="9"/>
      <color indexed="18"/>
      <name val="Arial"/>
      <family val="2"/>
    </font>
    <font>
      <sz val="10"/>
      <color indexed="8"/>
      <name val="Arial"/>
      <family val="2"/>
    </font>
    <font>
      <sz val="9"/>
      <name val="Arial"/>
      <family val="2"/>
    </font>
    <font>
      <sz val="10"/>
      <name val="MS Sans Serif"/>
      <family val="2"/>
    </font>
    <font>
      <sz val="9"/>
      <color indexed="12"/>
      <name val="Arial"/>
      <family val="2"/>
    </font>
    <font>
      <sz val="11"/>
      <color indexed="20"/>
      <name val="Gill Sans MT"/>
      <family val="2"/>
    </font>
    <font>
      <sz val="13"/>
      <name val="Tms Rmn"/>
    </font>
    <font>
      <sz val="10"/>
      <name val="Gill Sans MT"/>
      <family val="2"/>
    </font>
    <font>
      <b/>
      <sz val="11"/>
      <name val="Arial"/>
      <family val="2"/>
    </font>
    <font>
      <sz val="14"/>
      <name val="Arial"/>
      <family val="2"/>
    </font>
    <font>
      <sz val="10"/>
      <color indexed="12"/>
      <name val="Times New Roman"/>
      <family val="1"/>
    </font>
    <font>
      <sz val="10"/>
      <color indexed="62"/>
      <name val="Arial"/>
      <family val="2"/>
    </font>
    <font>
      <sz val="10"/>
      <name val="Times New Roman"/>
      <family val="1"/>
    </font>
    <font>
      <sz val="10"/>
      <color indexed="54"/>
      <name val="Arial"/>
      <family val="2"/>
    </font>
    <font>
      <sz val="9"/>
      <color indexed="8"/>
      <name val="Arial"/>
      <family val="2"/>
    </font>
    <font>
      <i/>
      <sz val="12"/>
      <name val="Times New Roman"/>
      <family val="1"/>
    </font>
    <font>
      <sz val="11"/>
      <color indexed="8"/>
      <name val="Calibri"/>
      <family val="2"/>
    </font>
    <font>
      <sz val="10"/>
      <color indexed="18"/>
      <name val="Arial"/>
      <family val="2"/>
    </font>
    <font>
      <sz val="11"/>
      <name val="Arial"/>
      <family val="2"/>
    </font>
    <font>
      <b/>
      <sz val="24"/>
      <name val="Arial"/>
      <family val="2"/>
    </font>
    <font>
      <b/>
      <sz val="12"/>
      <name val="Arial"/>
      <family val="2"/>
    </font>
    <font>
      <b/>
      <u/>
      <sz val="12"/>
      <color indexed="12"/>
      <name val="Arial"/>
      <family val="2"/>
    </font>
    <font>
      <sz val="16"/>
      <name val="Arial"/>
      <family val="2"/>
    </font>
    <font>
      <sz val="16"/>
      <color indexed="10"/>
      <name val="Arial"/>
      <family val="2"/>
    </font>
    <font>
      <u/>
      <sz val="16"/>
      <color indexed="12"/>
      <name val="Arial"/>
      <family val="2"/>
    </font>
    <font>
      <sz val="14"/>
      <color rgb="FF0000FF"/>
      <name val="Arial"/>
      <family val="2"/>
    </font>
    <font>
      <sz val="14"/>
      <color indexed="12"/>
      <name val="Arial"/>
      <family val="2"/>
    </font>
    <font>
      <vertAlign val="subscript"/>
      <sz val="14"/>
      <name val="Arial"/>
      <family val="2"/>
    </font>
    <font>
      <u/>
      <sz val="16"/>
      <color rgb="FF0000FF"/>
      <name val="Arial"/>
      <family val="2"/>
    </font>
    <font>
      <sz val="10"/>
      <name val="Calibri"/>
      <family val="2"/>
      <scheme val="minor"/>
    </font>
    <font>
      <sz val="12"/>
      <color indexed="8"/>
      <name val="Arial"/>
      <family val="2"/>
    </font>
    <font>
      <u/>
      <sz val="12"/>
      <color indexed="12"/>
      <name val="Arial"/>
      <family val="2"/>
    </font>
    <font>
      <sz val="12"/>
      <color indexed="10"/>
      <name val="Arial"/>
      <family val="2"/>
    </font>
    <font>
      <b/>
      <sz val="20"/>
      <name val="Calibri"/>
      <family val="2"/>
      <scheme val="minor"/>
    </font>
    <font>
      <b/>
      <sz val="10"/>
      <name val="Calibri"/>
      <family val="2"/>
      <scheme val="minor"/>
    </font>
    <font>
      <sz val="14"/>
      <name val="Calibri"/>
      <family val="2"/>
      <scheme val="minor"/>
    </font>
    <font>
      <b/>
      <sz val="14"/>
      <name val="Calibri"/>
      <family val="2"/>
      <scheme val="minor"/>
    </font>
    <font>
      <b/>
      <sz val="12"/>
      <name val="Calibri"/>
      <family val="2"/>
      <scheme val="minor"/>
    </font>
    <font>
      <sz val="12"/>
      <name val="Calibri"/>
      <family val="2"/>
      <scheme val="minor"/>
    </font>
    <font>
      <b/>
      <u/>
      <sz val="12"/>
      <color indexed="12"/>
      <name val="Calibri"/>
      <family val="2"/>
      <scheme val="minor"/>
    </font>
    <font>
      <sz val="20"/>
      <name val="Calibri"/>
      <family val="2"/>
      <scheme val="minor"/>
    </font>
    <font>
      <sz val="26"/>
      <name val="Calibri"/>
      <family val="2"/>
      <scheme val="minor"/>
    </font>
    <font>
      <sz val="18"/>
      <name val="Calibri"/>
      <family val="2"/>
      <scheme val="minor"/>
    </font>
    <font>
      <vertAlign val="subscript"/>
      <sz val="14"/>
      <name val="Calibri"/>
      <family val="2"/>
      <scheme val="minor"/>
    </font>
    <font>
      <b/>
      <sz val="24"/>
      <name val="Calibri"/>
      <family val="2"/>
      <scheme val="minor"/>
    </font>
    <font>
      <sz val="16"/>
      <color indexed="12"/>
      <name val="Arial"/>
      <family val="2"/>
    </font>
    <font>
      <b/>
      <sz val="12"/>
      <color theme="1"/>
      <name val="Arial"/>
      <family val="2"/>
    </font>
    <font>
      <b/>
      <sz val="18"/>
      <name val="Arial"/>
      <family val="2"/>
    </font>
    <font>
      <sz val="18"/>
      <name val="Arial"/>
      <family val="2"/>
    </font>
    <font>
      <sz val="10"/>
      <name val="Arial"/>
      <family val="2"/>
    </font>
  </fonts>
  <fills count="23">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55"/>
        <bgColor indexed="64"/>
      </patternFill>
    </fill>
    <fill>
      <patternFill patternType="solid">
        <fgColor indexed="27"/>
        <bgColor indexed="64"/>
      </patternFill>
    </fill>
    <fill>
      <patternFill patternType="solid">
        <fgColor indexed="42"/>
        <bgColor indexed="64"/>
      </patternFill>
    </fill>
    <fill>
      <patternFill patternType="solid">
        <fgColor indexed="43"/>
      </patternFill>
    </fill>
    <fill>
      <patternFill patternType="solid">
        <fgColor indexed="45"/>
      </patternFill>
    </fill>
    <fill>
      <patternFill patternType="solid">
        <fgColor indexed="9"/>
        <bgColor indexed="64"/>
      </patternFill>
    </fill>
    <fill>
      <patternFill patternType="solid">
        <fgColor indexed="44"/>
        <bgColor indexed="64"/>
      </patternFill>
    </fill>
    <fill>
      <patternFill patternType="solid">
        <fgColor indexed="26"/>
        <bgColor indexed="64"/>
      </patternFill>
    </fill>
    <fill>
      <patternFill patternType="solid">
        <fgColor rgb="FFFFFF00"/>
        <bgColor indexed="64"/>
      </patternFill>
    </fill>
    <fill>
      <patternFill patternType="solid">
        <fgColor rgb="FFFFCCCC"/>
        <bgColor indexed="64"/>
      </patternFill>
    </fill>
    <fill>
      <patternFill patternType="solid">
        <fgColor rgb="FFCCFFCC"/>
        <bgColor indexed="64"/>
      </patternFill>
    </fill>
    <fill>
      <patternFill patternType="solid">
        <fgColor theme="0"/>
        <bgColor indexed="64"/>
      </patternFill>
    </fill>
    <fill>
      <patternFill patternType="solid">
        <fgColor theme="0" tint="-0.249977111117893"/>
        <bgColor indexed="64"/>
      </patternFill>
    </fill>
    <fill>
      <patternFill patternType="solid">
        <fgColor rgb="FF99FF99"/>
        <bgColor indexed="64"/>
      </patternFill>
    </fill>
    <fill>
      <patternFill patternType="solid">
        <fgColor rgb="FFFF9999"/>
        <bgColor indexed="64"/>
      </patternFill>
    </fill>
    <fill>
      <patternFill patternType="solid">
        <fgColor rgb="FFBFBFBF"/>
        <bgColor indexed="64"/>
      </patternFill>
    </fill>
    <fill>
      <patternFill patternType="solid">
        <fgColor theme="1"/>
        <bgColor indexed="64"/>
      </patternFill>
    </fill>
    <fill>
      <patternFill patternType="solid">
        <fgColor theme="0" tint="-0.14999847407452621"/>
        <bgColor indexed="64"/>
      </patternFill>
    </fill>
    <fill>
      <patternFill patternType="solid">
        <fgColor rgb="FF99CCFF"/>
        <bgColor indexed="64"/>
      </patternFill>
    </fill>
  </fills>
  <borders count="45">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thin">
        <color indexed="64"/>
      </top>
      <bottom/>
      <diagonal/>
    </border>
    <border>
      <left style="medium">
        <color indexed="64"/>
      </left>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54"/>
      </left>
      <right/>
      <top style="thin">
        <color indexed="54"/>
      </top>
      <bottom style="medium">
        <color indexed="54"/>
      </bottom>
      <diagonal/>
    </border>
    <border>
      <left style="hair">
        <color indexed="12"/>
      </left>
      <right style="hair">
        <color indexed="12"/>
      </right>
      <top style="hair">
        <color indexed="12"/>
      </top>
      <bottom style="hair">
        <color indexed="12"/>
      </bottom>
      <diagonal/>
    </border>
    <border>
      <left style="thin">
        <color indexed="54"/>
      </left>
      <right style="thin">
        <color indexed="54"/>
      </right>
      <top style="thin">
        <color indexed="54"/>
      </top>
      <bottom style="thin">
        <color indexed="5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auto="1"/>
      </top>
      <bottom/>
      <diagonal/>
    </border>
    <border>
      <left/>
      <right style="thin">
        <color auto="1"/>
      </right>
      <top style="thin">
        <color auto="1"/>
      </top>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s>
  <cellStyleXfs count="1660">
    <xf numFmtId="0" fontId="0" fillId="0" borderId="0"/>
    <xf numFmtId="0" fontId="8" fillId="0" borderId="0" applyNumberFormat="0" applyFill="0" applyBorder="0" applyAlignment="0" applyProtection="0">
      <alignment vertical="top"/>
      <protection locked="0"/>
    </xf>
    <xf numFmtId="0" fontId="6" fillId="0" borderId="0"/>
    <xf numFmtId="0" fontId="6" fillId="0" borderId="0"/>
    <xf numFmtId="0" fontId="6" fillId="0" borderId="0"/>
    <xf numFmtId="0" fontId="6" fillId="0" borderId="0"/>
    <xf numFmtId="0" fontId="6" fillId="0" borderId="0"/>
    <xf numFmtId="0" fontId="13" fillId="0" borderId="0"/>
    <xf numFmtId="9" fontId="6" fillId="0" borderId="0" applyFont="0" applyFill="0" applyBorder="0" applyAlignment="0" applyProtection="0"/>
    <xf numFmtId="9" fontId="6" fillId="0" borderId="0" applyFont="0" applyFill="0" applyBorder="0" applyAlignment="0" applyProtection="0"/>
    <xf numFmtId="0" fontId="14" fillId="0" borderId="0"/>
    <xf numFmtId="0" fontId="13" fillId="0" borderId="0"/>
    <xf numFmtId="0" fontId="6" fillId="0" borderId="0"/>
    <xf numFmtId="164" fontId="6" fillId="0" borderId="0" applyFont="0" applyFill="0" applyBorder="0" applyAlignment="0" applyProtection="0"/>
    <xf numFmtId="0" fontId="6" fillId="0" borderId="0" applyNumberFormat="0" applyFont="0" applyFill="0" applyBorder="0" applyProtection="0">
      <alignment horizontal="left" vertical="center" indent="2"/>
    </xf>
    <xf numFmtId="0" fontId="6" fillId="0" borderId="0" applyNumberFormat="0" applyFont="0" applyFill="0" applyBorder="0" applyProtection="0">
      <alignment horizontal="left" vertical="center" indent="5"/>
    </xf>
    <xf numFmtId="4" fontId="16" fillId="5" borderId="15">
      <alignment horizontal="right" vertical="center"/>
    </xf>
    <xf numFmtId="4" fontId="16" fillId="6" borderId="0" applyBorder="0">
      <alignment horizontal="right" vertical="center"/>
    </xf>
    <xf numFmtId="4" fontId="16" fillId="6" borderId="0" applyBorder="0">
      <alignment horizontal="right" vertical="center"/>
    </xf>
    <xf numFmtId="0" fontId="17" fillId="0" borderId="0" applyNumberFormat="0">
      <alignment horizontal="right"/>
    </xf>
    <xf numFmtId="0" fontId="16" fillId="6" borderId="16">
      <alignment horizontal="left" vertical="center"/>
    </xf>
    <xf numFmtId="0" fontId="6" fillId="0" borderId="11"/>
    <xf numFmtId="0" fontId="18" fillId="0" borderId="0" applyNumberFormat="0" applyFill="0" applyBorder="0" applyAlignment="0" applyProtection="0"/>
    <xf numFmtId="4" fontId="16" fillId="0" borderId="0" applyBorder="0">
      <alignment horizontal="right" vertical="center"/>
    </xf>
    <xf numFmtId="0" fontId="6" fillId="0" borderId="0" applyProtection="0"/>
    <xf numFmtId="0" fontId="19" fillId="0" borderId="0" applyNumberFormat="0" applyFill="0" applyBorder="0" applyProtection="0">
      <alignment horizontal="left" vertical="center"/>
    </xf>
    <xf numFmtId="0" fontId="16" fillId="0" borderId="15" applyNumberFormat="0" applyFill="0" applyAlignment="0" applyProtection="0"/>
    <xf numFmtId="0" fontId="6" fillId="4" borderId="0" applyNumberFormat="0" applyFont="0" applyBorder="0" applyAlignment="0" applyProtection="0"/>
    <xf numFmtId="0" fontId="16" fillId="4" borderId="17"/>
    <xf numFmtId="0" fontId="16" fillId="0" borderId="0"/>
    <xf numFmtId="0" fontId="6" fillId="0" borderId="0"/>
    <xf numFmtId="9" fontId="6" fillId="0" borderId="0" applyFont="0" applyFill="0" applyBorder="0" applyAlignment="0" applyProtection="0"/>
    <xf numFmtId="164" fontId="6" fillId="0" borderId="0" applyFont="0" applyFill="0" applyBorder="0" applyAlignment="0" applyProtection="0"/>
    <xf numFmtId="165" fontId="21" fillId="7" borderId="18" applyNumberFormat="0" applyAlignment="0">
      <protection locked="0"/>
    </xf>
    <xf numFmtId="1" fontId="22" fillId="0" borderId="19">
      <alignment vertical="top"/>
    </xf>
    <xf numFmtId="166" fontId="22" fillId="0" borderId="20" applyAlignment="0">
      <alignment horizontal="right"/>
    </xf>
    <xf numFmtId="0" fontId="6" fillId="0" borderId="0"/>
    <xf numFmtId="9" fontId="6" fillId="0" borderId="0" applyFont="0" applyFill="0" applyBorder="0" applyAlignment="0" applyProtection="0"/>
    <xf numFmtId="164" fontId="6" fillId="0" borderId="0" applyFont="0" applyFill="0" applyBorder="0" applyAlignment="0" applyProtection="0"/>
    <xf numFmtId="0" fontId="15" fillId="0" borderId="0"/>
    <xf numFmtId="168" fontId="24" fillId="0" borderId="18"/>
    <xf numFmtId="0" fontId="6" fillId="0" borderId="0"/>
    <xf numFmtId="0" fontId="6" fillId="0" borderId="0"/>
    <xf numFmtId="0" fontId="6" fillId="0" borderId="0"/>
    <xf numFmtId="0" fontId="21" fillId="3" borderId="18"/>
    <xf numFmtId="167" fontId="25" fillId="0" borderId="0" applyFont="0" applyFill="0" applyBorder="0" applyAlignment="0" applyProtection="0"/>
    <xf numFmtId="169" fontId="26" fillId="3" borderId="18" applyBorder="0"/>
    <xf numFmtId="170" fontId="21" fillId="3" borderId="18">
      <alignment horizontal="center"/>
      <protection locked="0"/>
    </xf>
    <xf numFmtId="0" fontId="27" fillId="8" borderId="0" applyNumberFormat="0" applyBorder="0" applyAlignment="0" applyProtection="0"/>
    <xf numFmtId="171" fontId="24" fillId="9" borderId="18"/>
    <xf numFmtId="172" fontId="28" fillId="0" borderId="0" applyFont="0" applyFill="0" applyBorder="0" applyAlignment="0" applyProtection="0"/>
    <xf numFmtId="43" fontId="13"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23" fillId="0" borderId="0" applyFont="0" applyFill="0" applyBorder="0" applyAlignment="0" applyProtection="0"/>
    <xf numFmtId="43" fontId="15" fillId="0" borderId="0" applyFont="0" applyFill="0" applyBorder="0" applyAlignment="0" applyProtection="0"/>
    <xf numFmtId="3" fontId="6" fillId="0" borderId="0" applyFont="0" applyFill="0" applyBorder="0" applyAlignment="0" applyProtection="0"/>
    <xf numFmtId="44" fontId="29" fillId="0" borderId="0" applyFont="0" applyFill="0" applyBorder="0" applyAlignment="0" applyProtection="0"/>
    <xf numFmtId="5" fontId="6" fillId="0" borderId="0" applyFont="0" applyFill="0" applyBorder="0" applyAlignment="0" applyProtection="0"/>
    <xf numFmtId="14" fontId="6" fillId="0" borderId="0" applyFont="0" applyFill="0" applyBorder="0" applyAlignment="0" applyProtection="0"/>
    <xf numFmtId="0" fontId="25" fillId="0" borderId="0"/>
    <xf numFmtId="0" fontId="25" fillId="0" borderId="0"/>
    <xf numFmtId="0" fontId="25" fillId="0" borderId="0"/>
    <xf numFmtId="2" fontId="6" fillId="0" borderId="0" applyFont="0" applyFill="0" applyBorder="0" applyAlignment="0" applyProtection="0"/>
    <xf numFmtId="0" fontId="6" fillId="0" borderId="0" applyFont="0"/>
    <xf numFmtId="0" fontId="30" fillId="10" borderId="21">
      <alignment horizontal="left" vertical="center" indent="1"/>
    </xf>
    <xf numFmtId="173" fontId="31" fillId="0" borderId="0">
      <alignment horizontal="left" vertical="center"/>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174" fontId="32" fillId="3" borderId="22"/>
    <xf numFmtId="0" fontId="33" fillId="3" borderId="23" applyNumberFormat="0" applyAlignment="0">
      <protection locked="0"/>
    </xf>
    <xf numFmtId="175" fontId="21" fillId="11" borderId="23"/>
    <xf numFmtId="0" fontId="9" fillId="0" borderId="0"/>
    <xf numFmtId="0" fontId="15" fillId="0" borderId="0"/>
    <xf numFmtId="0" fontId="5" fillId="0" borderId="0"/>
    <xf numFmtId="0" fontId="6" fillId="0" borderId="0"/>
    <xf numFmtId="0" fontId="13" fillId="0" borderId="0"/>
    <xf numFmtId="0" fontId="13" fillId="0" borderId="0"/>
    <xf numFmtId="0" fontId="13" fillId="0" borderId="0"/>
    <xf numFmtId="0" fontId="29" fillId="0" borderId="0"/>
    <xf numFmtId="0" fontId="6" fillId="0" borderId="0">
      <alignment vertical="top"/>
    </xf>
    <xf numFmtId="0" fontId="13" fillId="0" borderId="0"/>
    <xf numFmtId="0" fontId="13" fillId="0" borderId="0"/>
    <xf numFmtId="0" fontId="13" fillId="0" borderId="0"/>
    <xf numFmtId="0" fontId="6" fillId="0" borderId="0"/>
    <xf numFmtId="0" fontId="34" fillId="0" borderId="0"/>
    <xf numFmtId="0" fontId="13" fillId="0" borderId="0"/>
    <xf numFmtId="0" fontId="29" fillId="0" borderId="0"/>
    <xf numFmtId="0" fontId="13" fillId="0" borderId="0"/>
    <xf numFmtId="0" fontId="6" fillId="0" borderId="0"/>
    <xf numFmtId="0" fontId="15" fillId="0" borderId="0"/>
    <xf numFmtId="0" fontId="9" fillId="0" borderId="0"/>
    <xf numFmtId="0" fontId="6" fillId="0" borderId="0"/>
    <xf numFmtId="0" fontId="6" fillId="0" borderId="0"/>
    <xf numFmtId="0" fontId="9" fillId="0" borderId="0"/>
    <xf numFmtId="176" fontId="35" fillId="0" borderId="0" applyNumberFormat="0" applyFill="0" applyBorder="0" applyAlignment="0" applyProtection="0"/>
    <xf numFmtId="169" fontId="36" fillId="0" borderId="18"/>
    <xf numFmtId="177" fontId="6" fillId="0" borderId="18"/>
    <xf numFmtId="169" fontId="36" fillId="0" borderId="18" applyBorder="0"/>
    <xf numFmtId="9" fontId="9" fillId="0" borderId="0" applyFont="0" applyFill="0" applyBorder="0" applyAlignment="0" applyProtection="0"/>
    <xf numFmtId="9" fontId="29" fillId="0" borderId="0" applyFont="0" applyFill="0" applyBorder="0" applyAlignment="0" applyProtection="0"/>
    <xf numFmtId="10" fontId="6" fillId="0" borderId="0" applyFont="0" applyFill="0" applyBorder="0" applyAlignment="0" applyProtection="0"/>
    <xf numFmtId="9" fontId="9" fillId="0" borderId="0" applyFont="0" applyFill="0" applyBorder="0" applyAlignment="0" applyProtection="0"/>
    <xf numFmtId="9" fontId="29" fillId="0" borderId="0" applyFont="0" applyFill="0" applyBorder="0" applyAlignment="0" applyProtection="0"/>
    <xf numFmtId="9" fontId="9" fillId="0" borderId="0" applyFont="0" applyFill="0" applyBorder="0" applyAlignment="0" applyProtection="0"/>
    <xf numFmtId="9" fontId="6" fillId="0" borderId="0" applyFont="0" applyFill="0" applyBorder="0" applyAlignment="0" applyProtection="0"/>
    <xf numFmtId="9" fontId="9" fillId="0" borderId="0" applyFont="0" applyFill="0" applyBorder="0" applyAlignment="0" applyProtection="0"/>
    <xf numFmtId="9" fontId="23" fillId="0" borderId="0" applyFont="0" applyFill="0" applyBorder="0" applyAlignment="0" applyProtection="0"/>
    <xf numFmtId="9" fontId="13" fillId="0" borderId="0" applyFont="0" applyFill="0" applyBorder="0" applyAlignment="0" applyProtection="0"/>
    <xf numFmtId="173" fontId="34" fillId="0" borderId="0" applyFill="0" applyBorder="0" applyAlignment="0" applyProtection="0"/>
    <xf numFmtId="0" fontId="6" fillId="0" borderId="0"/>
    <xf numFmtId="0" fontId="37" fillId="0" borderId="0"/>
    <xf numFmtId="0" fontId="6" fillId="0" borderId="0"/>
    <xf numFmtId="0" fontId="6" fillId="0" borderId="0"/>
    <xf numFmtId="0" fontId="13" fillId="0" borderId="0"/>
    <xf numFmtId="178" fontId="6" fillId="0" borderId="14"/>
    <xf numFmtId="3" fontId="20" fillId="0" borderId="24"/>
    <xf numFmtId="0" fontId="6" fillId="0" borderId="0" applyNumberFormat="0" applyFont="0" applyFill="0" applyBorder="0" applyProtection="0">
      <alignment horizontal="left" vertical="center" indent="2"/>
    </xf>
    <xf numFmtId="0" fontId="6" fillId="0" borderId="0" applyNumberFormat="0" applyFont="0" applyFill="0" applyBorder="0" applyProtection="0">
      <alignment horizontal="left" vertical="center" indent="2"/>
    </xf>
    <xf numFmtId="0" fontId="6" fillId="0" borderId="0" applyNumberFormat="0" applyFont="0" applyFill="0" applyBorder="0" applyProtection="0">
      <alignment horizontal="left" vertical="center" indent="2"/>
    </xf>
    <xf numFmtId="0" fontId="6" fillId="0" borderId="0" applyNumberFormat="0" applyFont="0" applyFill="0" applyBorder="0" applyProtection="0">
      <alignment horizontal="left" vertical="center" indent="2"/>
    </xf>
    <xf numFmtId="0" fontId="6" fillId="0" borderId="0" applyNumberFormat="0" applyFont="0" applyFill="0" applyBorder="0" applyProtection="0">
      <alignment horizontal="left" vertical="center" indent="2"/>
    </xf>
    <xf numFmtId="0" fontId="6" fillId="0" borderId="0" applyNumberFormat="0" applyFont="0" applyFill="0" applyBorder="0" applyProtection="0">
      <alignment horizontal="left" vertical="center" indent="2"/>
    </xf>
    <xf numFmtId="0" fontId="6" fillId="0" borderId="0" applyNumberFormat="0" applyFont="0" applyFill="0" applyBorder="0" applyProtection="0">
      <alignment horizontal="left" vertical="center" indent="2"/>
    </xf>
    <xf numFmtId="0" fontId="6" fillId="0" borderId="0" applyNumberFormat="0" applyFont="0" applyFill="0" applyBorder="0" applyProtection="0">
      <alignment horizontal="left" vertical="center" indent="2"/>
    </xf>
    <xf numFmtId="0" fontId="6" fillId="0" borderId="0" applyNumberFormat="0" applyFont="0" applyFill="0" applyBorder="0" applyProtection="0">
      <alignment horizontal="left" vertical="center" indent="2"/>
    </xf>
    <xf numFmtId="0" fontId="6" fillId="0" borderId="0" applyNumberFormat="0" applyFont="0" applyFill="0" applyBorder="0" applyProtection="0">
      <alignment horizontal="left" vertical="center" indent="2"/>
    </xf>
    <xf numFmtId="0" fontId="6" fillId="0" borderId="0" applyNumberFormat="0" applyFont="0" applyFill="0" applyBorder="0" applyProtection="0">
      <alignment horizontal="left" vertical="center" indent="2"/>
    </xf>
    <xf numFmtId="0" fontId="6" fillId="0" borderId="0" applyNumberFormat="0" applyFont="0" applyFill="0" applyBorder="0" applyProtection="0">
      <alignment horizontal="left" vertical="center" indent="2"/>
    </xf>
    <xf numFmtId="0" fontId="6" fillId="0" borderId="0" applyNumberFormat="0" applyFont="0" applyFill="0" applyBorder="0" applyProtection="0">
      <alignment horizontal="left" vertical="center" indent="2"/>
    </xf>
    <xf numFmtId="0" fontId="6" fillId="0" borderId="0" applyNumberFormat="0" applyFont="0" applyFill="0" applyBorder="0" applyProtection="0">
      <alignment horizontal="left" vertical="center" indent="2"/>
    </xf>
    <xf numFmtId="0" fontId="6" fillId="0" borderId="0" applyNumberFormat="0" applyFont="0" applyFill="0" applyBorder="0" applyProtection="0">
      <alignment horizontal="left" vertical="center" indent="2"/>
    </xf>
    <xf numFmtId="0" fontId="6" fillId="0" borderId="0" applyNumberFormat="0" applyFont="0" applyFill="0" applyBorder="0" applyProtection="0">
      <alignment horizontal="left" vertical="center" indent="5"/>
    </xf>
    <xf numFmtId="0" fontId="6" fillId="0" borderId="0" applyNumberFormat="0" applyFont="0" applyFill="0" applyBorder="0" applyProtection="0">
      <alignment horizontal="left" vertical="center" indent="5"/>
    </xf>
    <xf numFmtId="0" fontId="6" fillId="0" borderId="0" applyNumberFormat="0" applyFont="0" applyFill="0" applyBorder="0" applyProtection="0">
      <alignment horizontal="left" vertical="center" indent="5"/>
    </xf>
    <xf numFmtId="0" fontId="6" fillId="0" borderId="0" applyNumberFormat="0" applyFont="0" applyFill="0" applyBorder="0" applyProtection="0">
      <alignment horizontal="left" vertical="center" indent="5"/>
    </xf>
    <xf numFmtId="0" fontId="6" fillId="0" borderId="0" applyNumberFormat="0" applyFont="0" applyFill="0" applyBorder="0" applyProtection="0">
      <alignment horizontal="left" vertical="center" indent="5"/>
    </xf>
    <xf numFmtId="0" fontId="6" fillId="0" borderId="0" applyNumberFormat="0" applyFont="0" applyFill="0" applyBorder="0" applyProtection="0">
      <alignment horizontal="left" vertical="center" indent="5"/>
    </xf>
    <xf numFmtId="0" fontId="6" fillId="0" borderId="0" applyNumberFormat="0" applyFont="0" applyFill="0" applyBorder="0" applyProtection="0">
      <alignment horizontal="left" vertical="center" indent="5"/>
    </xf>
    <xf numFmtId="0" fontId="6" fillId="0" borderId="0" applyNumberFormat="0" applyFont="0" applyFill="0" applyBorder="0" applyProtection="0">
      <alignment horizontal="left" vertical="center" indent="5"/>
    </xf>
    <xf numFmtId="0" fontId="6" fillId="0" borderId="0" applyNumberFormat="0" applyFont="0" applyFill="0" applyBorder="0" applyProtection="0">
      <alignment horizontal="left" vertical="center" indent="5"/>
    </xf>
    <xf numFmtId="0" fontId="6" fillId="0" borderId="0" applyNumberFormat="0" applyFont="0" applyFill="0" applyBorder="0" applyProtection="0">
      <alignment horizontal="left" vertical="center" indent="5"/>
    </xf>
    <xf numFmtId="0" fontId="6" fillId="0" borderId="0" applyNumberFormat="0" applyFont="0" applyFill="0" applyBorder="0" applyProtection="0">
      <alignment horizontal="left" vertical="center" indent="5"/>
    </xf>
    <xf numFmtId="0" fontId="6" fillId="0" borderId="0" applyNumberFormat="0" applyFont="0" applyFill="0" applyBorder="0" applyProtection="0">
      <alignment horizontal="left" vertical="center" indent="5"/>
    </xf>
    <xf numFmtId="0" fontId="6" fillId="0" borderId="0" applyNumberFormat="0" applyFont="0" applyFill="0" applyBorder="0" applyProtection="0">
      <alignment horizontal="left" vertical="center" indent="5"/>
    </xf>
    <xf numFmtId="0" fontId="6" fillId="0" borderId="0" applyNumberFormat="0" applyFont="0" applyFill="0" applyBorder="0" applyProtection="0">
      <alignment horizontal="left" vertical="center" indent="5"/>
    </xf>
    <xf numFmtId="0" fontId="6" fillId="0" borderId="0" applyNumberFormat="0" applyFont="0" applyFill="0" applyBorder="0" applyProtection="0">
      <alignment horizontal="left" vertical="center" indent="5"/>
    </xf>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0" fontId="39" fillId="0" borderId="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4" borderId="0" applyNumberFormat="0" applyFont="0" applyBorder="0" applyAlignment="0" applyProtection="0"/>
    <xf numFmtId="0" fontId="6" fillId="4" borderId="0" applyNumberFormat="0" applyFont="0" applyBorder="0" applyAlignment="0" applyProtection="0"/>
    <xf numFmtId="0" fontId="6" fillId="4" borderId="0" applyNumberFormat="0" applyFont="0" applyBorder="0" applyAlignment="0" applyProtection="0"/>
    <xf numFmtId="0" fontId="6" fillId="4" borderId="0" applyNumberFormat="0" applyFont="0" applyBorder="0" applyAlignment="0" applyProtection="0"/>
    <xf numFmtId="0" fontId="6" fillId="4" borderId="0" applyNumberFormat="0" applyFont="0" applyBorder="0" applyAlignment="0" applyProtection="0"/>
    <xf numFmtId="0" fontId="6" fillId="4" borderId="0" applyNumberFormat="0" applyFont="0" applyBorder="0" applyAlignment="0" applyProtection="0"/>
    <xf numFmtId="0" fontId="6" fillId="4" borderId="0" applyNumberFormat="0" applyFont="0" applyBorder="0" applyAlignment="0" applyProtection="0"/>
    <xf numFmtId="0" fontId="6" fillId="4" borderId="0" applyNumberFormat="0" applyFont="0" applyBorder="0" applyAlignment="0" applyProtection="0"/>
    <xf numFmtId="0" fontId="6" fillId="4" borderId="0" applyNumberFormat="0" applyFont="0" applyBorder="0" applyAlignment="0" applyProtection="0"/>
    <xf numFmtId="0" fontId="6" fillId="4" borderId="0" applyNumberFormat="0" applyFont="0" applyBorder="0" applyAlignment="0" applyProtection="0"/>
    <xf numFmtId="0" fontId="6" fillId="4" borderId="0" applyNumberFormat="0" applyFont="0" applyBorder="0" applyAlignment="0" applyProtection="0"/>
    <xf numFmtId="0" fontId="6" fillId="4" borderId="0" applyNumberFormat="0" applyFont="0" applyBorder="0" applyAlignment="0" applyProtection="0"/>
    <xf numFmtId="0" fontId="6" fillId="4" borderId="0" applyNumberFormat="0" applyFont="0" applyBorder="0" applyAlignment="0" applyProtection="0"/>
    <xf numFmtId="0" fontId="6" fillId="4" borderId="0" applyNumberFormat="0" applyFont="0" applyBorder="0" applyAlignment="0" applyProtection="0"/>
    <xf numFmtId="0" fontId="6" fillId="4" borderId="0" applyNumberFormat="0" applyFont="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38"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179" fontId="6" fillId="0" borderId="0" applyFont="0" applyFill="0" applyBorder="0" applyAlignment="0" applyProtection="0"/>
    <xf numFmtId="9" fontId="14" fillId="0" borderId="0" applyFont="0" applyFill="0" applyBorder="0" applyAlignment="0" applyProtection="0"/>
    <xf numFmtId="0" fontId="6" fillId="0" borderId="0"/>
    <xf numFmtId="0" fontId="6" fillId="0" borderId="0"/>
    <xf numFmtId="43" fontId="14" fillId="0" borderId="0" applyFont="0" applyFill="0" applyBorder="0" applyAlignment="0" applyProtection="0"/>
    <xf numFmtId="0" fontId="13" fillId="0" borderId="0"/>
    <xf numFmtId="0" fontId="14" fillId="0" borderId="0"/>
    <xf numFmtId="0" fontId="6" fillId="0" borderId="0"/>
    <xf numFmtId="9" fontId="6" fillId="0" borderId="0" applyFont="0" applyFill="0" applyBorder="0" applyAlignment="0" applyProtection="0"/>
    <xf numFmtId="164" fontId="6" fillId="0" borderId="0" applyFont="0" applyFill="0" applyBorder="0" applyAlignment="0" applyProtection="0"/>
    <xf numFmtId="43" fontId="13" fillId="0" borderId="0" applyFont="0" applyFill="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9" fontId="13" fillId="0" borderId="0" applyFont="0" applyFill="0" applyBorder="0" applyAlignment="0" applyProtection="0"/>
    <xf numFmtId="0" fontId="13" fillId="0" borderId="0"/>
    <xf numFmtId="9"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0" fontId="4" fillId="0" borderId="0"/>
    <xf numFmtId="0" fontId="14" fillId="0" borderId="0"/>
    <xf numFmtId="0" fontId="6" fillId="0" borderId="0" applyProtection="0"/>
    <xf numFmtId="0" fontId="6" fillId="0" borderId="0"/>
    <xf numFmtId="0" fontId="14" fillId="0" borderId="0"/>
    <xf numFmtId="0" fontId="4" fillId="0" borderId="0"/>
    <xf numFmtId="9" fontId="14" fillId="0" borderId="0" applyFont="0" applyFill="0" applyBorder="0" applyAlignment="0" applyProtection="0"/>
    <xf numFmtId="9" fontId="14" fillId="0" borderId="0" applyFont="0" applyFill="0" applyBorder="0" applyAlignment="0" applyProtection="0"/>
    <xf numFmtId="0" fontId="23" fillId="0" borderId="0">
      <alignment vertical="top"/>
    </xf>
    <xf numFmtId="0" fontId="52" fillId="0" borderId="0"/>
    <xf numFmtId="0" fontId="6" fillId="0" borderId="0"/>
    <xf numFmtId="9" fontId="6" fillId="0" borderId="0" applyFont="0" applyFill="0" applyBorder="0" applyAlignment="0" applyProtection="0"/>
    <xf numFmtId="0" fontId="6" fillId="0" borderId="0"/>
    <xf numFmtId="0" fontId="8" fillId="0" borderId="0" applyNumberFormat="0" applyFill="0" applyBorder="0" applyAlignment="0" applyProtection="0">
      <alignment vertical="top"/>
      <protection locked="0"/>
    </xf>
    <xf numFmtId="0" fontId="6" fillId="0" borderId="0"/>
    <xf numFmtId="0" fontId="3" fillId="0" borderId="0"/>
    <xf numFmtId="9" fontId="6" fillId="0" borderId="0" applyFont="0" applyFill="0" applyBorder="0" applyAlignment="0" applyProtection="0"/>
    <xf numFmtId="0" fontId="14" fillId="0" borderId="0"/>
    <xf numFmtId="9" fontId="14" fillId="0" borderId="0" applyFont="0" applyFill="0" applyBorder="0" applyAlignment="0" applyProtection="0"/>
    <xf numFmtId="43" fontId="14" fillId="0" borderId="0" applyFont="0" applyFill="0" applyBorder="0" applyAlignment="0" applyProtection="0"/>
    <xf numFmtId="0" fontId="3" fillId="0" borderId="0"/>
    <xf numFmtId="0" fontId="3" fillId="0" borderId="0"/>
    <xf numFmtId="0" fontId="3" fillId="0" borderId="0"/>
    <xf numFmtId="0" fontId="3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9"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6" fillId="0" borderId="0">
      <alignment vertical="top"/>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14" fillId="0" borderId="0"/>
    <xf numFmtId="0" fontId="2" fillId="0" borderId="0"/>
    <xf numFmtId="0" fontId="71" fillId="0" borderId="0"/>
    <xf numFmtId="0" fontId="1" fillId="0" borderId="0"/>
    <xf numFmtId="0" fontId="8" fillId="0" borderId="0"/>
    <xf numFmtId="9" fontId="6" fillId="0" borderId="0"/>
    <xf numFmtId="0" fontId="6" fillId="0" borderId="0"/>
    <xf numFmtId="43" fontId="1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cellStyleXfs>
  <cellXfs count="357">
    <xf numFmtId="0" fontId="0" fillId="0" borderId="0" xfId="0"/>
    <xf numFmtId="0" fontId="7" fillId="0" borderId="0" xfId="0" applyFont="1"/>
    <xf numFmtId="0" fontId="8" fillId="0" borderId="0" xfId="1" applyAlignment="1" applyProtection="1"/>
    <xf numFmtId="0" fontId="9" fillId="0" borderId="0" xfId="0" applyFont="1"/>
    <xf numFmtId="0" fontId="10" fillId="0" borderId="0" xfId="0" applyFont="1"/>
    <xf numFmtId="0" fontId="11" fillId="2" borderId="1" xfId="0" applyFont="1" applyFill="1" applyBorder="1" applyAlignment="1">
      <alignment vertical="top"/>
    </xf>
    <xf numFmtId="0" fontId="9" fillId="2" borderId="2" xfId="0" applyFont="1" applyFill="1" applyBorder="1" applyAlignment="1">
      <alignment vertical="top"/>
    </xf>
    <xf numFmtId="0" fontId="9" fillId="0" borderId="5" xfId="0" applyFont="1" applyBorder="1" applyAlignment="1">
      <alignment vertical="top"/>
    </xf>
    <xf numFmtId="0" fontId="9" fillId="0" borderId="7" xfId="0" applyFont="1" applyBorder="1" applyAlignment="1">
      <alignment vertical="top"/>
    </xf>
    <xf numFmtId="0" fontId="9" fillId="0" borderId="6" xfId="0" applyFont="1" applyBorder="1" applyAlignment="1">
      <alignment vertical="top"/>
    </xf>
    <xf numFmtId="0" fontId="9" fillId="0" borderId="4" xfId="0" applyFont="1" applyBorder="1" applyAlignment="1">
      <alignment vertical="top"/>
    </xf>
    <xf numFmtId="0" fontId="9" fillId="0" borderId="8" xfId="0" applyFont="1" applyBorder="1" applyAlignment="1">
      <alignment vertical="top"/>
    </xf>
    <xf numFmtId="0" fontId="9" fillId="0" borderId="9" xfId="0" applyFont="1" applyBorder="1" applyAlignment="1">
      <alignment vertical="top"/>
    </xf>
    <xf numFmtId="0" fontId="9" fillId="0" borderId="10" xfId="0" applyFont="1" applyBorder="1" applyAlignment="1">
      <alignment vertical="top"/>
    </xf>
    <xf numFmtId="0" fontId="9" fillId="0" borderId="11" xfId="0" applyFont="1" applyBorder="1" applyAlignment="1">
      <alignment vertical="top"/>
    </xf>
    <xf numFmtId="0" fontId="9" fillId="0" borderId="0" xfId="0" applyFont="1" applyBorder="1" applyAlignment="1">
      <alignment vertical="top"/>
    </xf>
    <xf numFmtId="0" fontId="11" fillId="2" borderId="13" xfId="0" applyFont="1" applyFill="1" applyBorder="1" applyAlignment="1">
      <alignment vertical="top"/>
    </xf>
    <xf numFmtId="0" fontId="0" fillId="0" borderId="0" xfId="0" applyBorder="1"/>
    <xf numFmtId="0" fontId="0" fillId="0" borderId="0" xfId="0" applyAlignment="1">
      <alignment vertical="top"/>
    </xf>
    <xf numFmtId="17" fontId="9" fillId="0" borderId="0" xfId="0" applyNumberFormat="1" applyFont="1"/>
    <xf numFmtId="0" fontId="9" fillId="0" borderId="4" xfId="0" applyFont="1" applyFill="1" applyBorder="1" applyAlignment="1">
      <alignment vertical="top"/>
    </xf>
    <xf numFmtId="0" fontId="9" fillId="0" borderId="6" xfId="0" applyFont="1" applyFill="1" applyBorder="1" applyAlignment="1">
      <alignment vertical="top"/>
    </xf>
    <xf numFmtId="0" fontId="9" fillId="0" borderId="8" xfId="0" applyFont="1" applyFill="1" applyBorder="1" applyAlignment="1">
      <alignment vertical="top"/>
    </xf>
    <xf numFmtId="0" fontId="9" fillId="0" borderId="6" xfId="0" applyFont="1" applyFill="1" applyBorder="1" applyAlignment="1">
      <alignment vertical="top" wrapText="1"/>
    </xf>
    <xf numFmtId="0" fontId="9" fillId="0" borderId="6" xfId="0" quotePrefix="1" applyFont="1" applyFill="1" applyBorder="1" applyAlignment="1">
      <alignment vertical="top"/>
    </xf>
    <xf numFmtId="0" fontId="9" fillId="0" borderId="26" xfId="0" applyFont="1" applyFill="1" applyBorder="1" applyAlignment="1">
      <alignment vertical="top"/>
    </xf>
    <xf numFmtId="0" fontId="9" fillId="0" borderId="28" xfId="0" applyFont="1" applyFill="1" applyBorder="1" applyAlignment="1">
      <alignment vertical="top"/>
    </xf>
    <xf numFmtId="0" fontId="9" fillId="0" borderId="28" xfId="0" applyFont="1" applyBorder="1" applyAlignment="1">
      <alignment vertical="top"/>
    </xf>
    <xf numFmtId="0" fontId="9" fillId="0" borderId="26" xfId="0" applyFont="1" applyBorder="1" applyAlignment="1">
      <alignment vertical="top"/>
    </xf>
    <xf numFmtId="0" fontId="0" fillId="0" borderId="0" xfId="0" applyFill="1"/>
    <xf numFmtId="0" fontId="9" fillId="0" borderId="4" xfId="0" applyFont="1" applyFill="1" applyBorder="1" applyAlignment="1">
      <alignment vertical="top" wrapText="1"/>
    </xf>
    <xf numFmtId="0" fontId="9" fillId="0" borderId="6" xfId="0" applyFont="1" applyBorder="1" applyAlignment="1">
      <alignment vertical="top" wrapText="1"/>
    </xf>
    <xf numFmtId="0" fontId="41" fillId="0" borderId="0" xfId="772" applyFont="1"/>
    <xf numFmtId="0" fontId="7" fillId="0" borderId="0" xfId="772" applyFont="1"/>
    <xf numFmtId="0" fontId="20" fillId="0" borderId="0" xfId="772" applyFont="1"/>
    <xf numFmtId="0" fontId="6" fillId="0" borderId="0" xfId="772"/>
    <xf numFmtId="0" fontId="42" fillId="0" borderId="0" xfId="772" applyFont="1"/>
    <xf numFmtId="0" fontId="9" fillId="0" borderId="0" xfId="772" applyFont="1"/>
    <xf numFmtId="0" fontId="43" fillId="0" borderId="0" xfId="772" applyFont="1"/>
    <xf numFmtId="0" fontId="42" fillId="13" borderId="15" xfId="772" applyFont="1" applyFill="1" applyBorder="1"/>
    <xf numFmtId="0" fontId="42" fillId="2" borderId="15" xfId="772" applyFont="1" applyFill="1" applyBorder="1"/>
    <xf numFmtId="0" fontId="43" fillId="0" borderId="15" xfId="772" applyFont="1" applyBorder="1"/>
    <xf numFmtId="0" fontId="43" fillId="0" borderId="0" xfId="772" applyFont="1" applyBorder="1"/>
    <xf numFmtId="0" fontId="7" fillId="0" borderId="0" xfId="772" applyFont="1" applyAlignment="1">
      <alignment horizontal="left"/>
    </xf>
    <xf numFmtId="0" fontId="44" fillId="0" borderId="25" xfId="772" applyFont="1" applyFill="1" applyBorder="1" applyAlignment="1">
      <alignment wrapText="1"/>
    </xf>
    <xf numFmtId="0" fontId="45" fillId="0" borderId="31" xfId="772" applyFont="1" applyFill="1" applyBorder="1" applyAlignment="1">
      <alignment horizontal="right" vertical="top" wrapText="1"/>
    </xf>
    <xf numFmtId="0" fontId="46" fillId="0" borderId="35" xfId="1" applyFont="1" applyFill="1" applyBorder="1" applyAlignment="1" applyProtection="1">
      <alignment horizontal="center" vertical="center" wrapText="1"/>
    </xf>
    <xf numFmtId="0" fontId="44" fillId="0" borderId="0" xfId="772" applyFont="1" applyAlignment="1">
      <alignment wrapText="1"/>
    </xf>
    <xf numFmtId="0" fontId="31" fillId="0" borderId="33" xfId="772" applyFont="1" applyFill="1" applyBorder="1" applyAlignment="1">
      <alignment wrapText="1"/>
    </xf>
    <xf numFmtId="0" fontId="47" fillId="0" borderId="15" xfId="772" applyFont="1" applyFill="1" applyBorder="1" applyAlignment="1">
      <alignment horizontal="right" wrapText="1"/>
    </xf>
    <xf numFmtId="0" fontId="31" fillId="0" borderId="0" xfId="772" applyFont="1" applyAlignment="1">
      <alignment wrapText="1"/>
    </xf>
    <xf numFmtId="0" fontId="31" fillId="10" borderId="31" xfId="772" applyFont="1" applyFill="1" applyBorder="1" applyAlignment="1">
      <alignment vertical="center"/>
    </xf>
    <xf numFmtId="0" fontId="31" fillId="10" borderId="14" xfId="772" applyFont="1" applyFill="1" applyBorder="1" applyAlignment="1">
      <alignment vertical="center"/>
    </xf>
    <xf numFmtId="0" fontId="31" fillId="10" borderId="14" xfId="772" applyNumberFormat="1" applyFont="1" applyFill="1" applyBorder="1" applyAlignment="1">
      <alignment vertical="center"/>
    </xf>
    <xf numFmtId="0" fontId="31" fillId="10" borderId="32" xfId="772" applyFont="1" applyFill="1" applyBorder="1" applyAlignment="1">
      <alignment vertical="center"/>
    </xf>
    <xf numFmtId="0" fontId="20" fillId="0" borderId="28" xfId="772" applyFont="1" applyBorder="1"/>
    <xf numFmtId="0" fontId="31" fillId="0" borderId="14" xfId="772" applyFont="1" applyBorder="1" applyAlignment="1">
      <alignment vertical="center"/>
    </xf>
    <xf numFmtId="0" fontId="10" fillId="0" borderId="26" xfId="772" applyFont="1" applyBorder="1" applyAlignment="1">
      <alignment horizontal="center" vertical="center" wrapText="1"/>
    </xf>
    <xf numFmtId="0" fontId="6" fillId="0" borderId="32" xfId="772" applyBorder="1" applyAlignment="1">
      <alignment vertical="center"/>
    </xf>
    <xf numFmtId="0" fontId="6" fillId="0" borderId="36" xfId="772" applyBorder="1" applyAlignment="1">
      <alignment vertical="center"/>
    </xf>
    <xf numFmtId="0" fontId="6" fillId="0" borderId="30" xfId="772" applyBorder="1"/>
    <xf numFmtId="0" fontId="6" fillId="0" borderId="29" xfId="772" applyBorder="1"/>
    <xf numFmtId="0" fontId="42" fillId="14" borderId="15" xfId="772" applyFont="1" applyFill="1" applyBorder="1"/>
    <xf numFmtId="0" fontId="9" fillId="0" borderId="6" xfId="0" applyFont="1" applyBorder="1" applyAlignment="1">
      <alignment wrapText="1"/>
    </xf>
    <xf numFmtId="0" fontId="50" fillId="0" borderId="34" xfId="772" applyFont="1" applyBorder="1" applyAlignment="1">
      <alignment wrapText="1"/>
    </xf>
    <xf numFmtId="0" fontId="50" fillId="0" borderId="35" xfId="772" applyFont="1" applyBorder="1" applyAlignment="1">
      <alignment wrapText="1"/>
    </xf>
    <xf numFmtId="0" fontId="9" fillId="0" borderId="0" xfId="0" applyFont="1" applyAlignment="1">
      <alignment vertical="top" wrapText="1"/>
    </xf>
    <xf numFmtId="0" fontId="40" fillId="0" borderId="0" xfId="0" applyFont="1"/>
    <xf numFmtId="0" fontId="41" fillId="9" borderId="0" xfId="0" applyFont="1" applyFill="1" applyBorder="1"/>
    <xf numFmtId="0" fontId="0" fillId="9" borderId="0" xfId="0" applyFill="1" applyBorder="1"/>
    <xf numFmtId="0" fontId="7" fillId="9" borderId="0" xfId="0" applyFont="1" applyFill="1" applyBorder="1"/>
    <xf numFmtId="0" fontId="10" fillId="9" borderId="0" xfId="0" applyFont="1" applyFill="1" applyBorder="1"/>
    <xf numFmtId="0" fontId="20" fillId="9" borderId="0" xfId="0" applyFont="1" applyFill="1" applyBorder="1"/>
    <xf numFmtId="0" fontId="31" fillId="9" borderId="0" xfId="0" applyFont="1" applyFill="1" applyBorder="1" applyAlignment="1">
      <alignment horizontal="left"/>
    </xf>
    <xf numFmtId="14" fontId="31" fillId="9" borderId="0" xfId="0" applyNumberFormat="1" applyFont="1" applyFill="1" applyBorder="1" applyAlignment="1">
      <alignment horizontal="left"/>
    </xf>
    <xf numFmtId="0" fontId="0" fillId="9" borderId="0" xfId="0" applyFill="1" applyBorder="1" applyAlignment="1">
      <alignment horizontal="left" vertical="top"/>
    </xf>
    <xf numFmtId="0" fontId="0" fillId="9" borderId="0" xfId="0" applyFill="1" applyBorder="1" applyAlignment="1"/>
    <xf numFmtId="0" fontId="9" fillId="0" borderId="0" xfId="0" applyFont="1" applyFill="1"/>
    <xf numFmtId="0" fontId="0" fillId="0" borderId="0" xfId="0" applyFill="1" applyBorder="1"/>
    <xf numFmtId="49" fontId="6" fillId="0" borderId="27" xfId="772" applyNumberFormat="1" applyFill="1" applyBorder="1"/>
    <xf numFmtId="49" fontId="6" fillId="0" borderId="0" xfId="772" applyNumberFormat="1" applyFill="1"/>
    <xf numFmtId="0" fontId="10" fillId="0" borderId="40" xfId="0" applyNumberFormat="1" applyFont="1" applyFill="1" applyBorder="1" applyAlignment="1">
      <alignment horizontal="center" vertical="center"/>
    </xf>
    <xf numFmtId="0" fontId="31" fillId="10" borderId="40" xfId="772" applyFont="1" applyFill="1" applyBorder="1" applyAlignment="1">
      <alignment vertical="center"/>
    </xf>
    <xf numFmtId="0" fontId="31" fillId="10" borderId="28" xfId="772" applyFont="1" applyFill="1" applyBorder="1" applyAlignment="1">
      <alignment vertical="center"/>
    </xf>
    <xf numFmtId="0" fontId="31" fillId="10" borderId="28" xfId="772" applyNumberFormat="1" applyFont="1" applyFill="1" applyBorder="1" applyAlignment="1">
      <alignment vertical="center"/>
    </xf>
    <xf numFmtId="0" fontId="31" fillId="10" borderId="26" xfId="772" applyFont="1" applyFill="1" applyBorder="1" applyAlignment="1">
      <alignment vertical="center"/>
    </xf>
    <xf numFmtId="0" fontId="48" fillId="0" borderId="38" xfId="1" applyFont="1" applyFill="1" applyBorder="1" applyAlignment="1" applyProtection="1">
      <alignment horizontal="center" vertical="center" wrapText="1"/>
    </xf>
    <xf numFmtId="0" fontId="10" fillId="0" borderId="28" xfId="0" applyNumberFormat="1" applyFont="1" applyFill="1" applyBorder="1" applyAlignment="1">
      <alignment horizontal="center" vertical="center"/>
    </xf>
    <xf numFmtId="0" fontId="47" fillId="0" borderId="40" xfId="772" applyFont="1" applyFill="1" applyBorder="1" applyAlignment="1">
      <alignment horizontal="center" wrapText="1"/>
    </xf>
    <xf numFmtId="0" fontId="31" fillId="0" borderId="37" xfId="772" applyFont="1" applyBorder="1" applyAlignment="1">
      <alignment wrapText="1"/>
    </xf>
    <xf numFmtId="0" fontId="31" fillId="0" borderId="38" xfId="772" applyFont="1" applyBorder="1" applyAlignment="1">
      <alignment wrapText="1"/>
    </xf>
    <xf numFmtId="0" fontId="10" fillId="0" borderId="14" xfId="0" applyNumberFormat="1" applyFont="1" applyFill="1" applyBorder="1" applyAlignment="1">
      <alignment horizontal="center" vertical="center"/>
    </xf>
    <xf numFmtId="0" fontId="10" fillId="0" borderId="26" xfId="0" applyNumberFormat="1" applyFont="1" applyFill="1" applyBorder="1" applyAlignment="1">
      <alignment horizontal="center" vertical="center"/>
    </xf>
    <xf numFmtId="0" fontId="10" fillId="0" borderId="32" xfId="0" applyNumberFormat="1" applyFont="1" applyFill="1" applyBorder="1" applyAlignment="1">
      <alignment horizontal="center" vertical="center"/>
    </xf>
    <xf numFmtId="0" fontId="10" fillId="0" borderId="41" xfId="0" applyNumberFormat="1" applyFont="1" applyFill="1" applyBorder="1" applyAlignment="1">
      <alignment horizontal="center" vertical="center"/>
    </xf>
    <xf numFmtId="0" fontId="7" fillId="0" borderId="0" xfId="772" applyFont="1" applyAlignment="1">
      <alignment horizontal="center"/>
    </xf>
    <xf numFmtId="0" fontId="20" fillId="0" borderId="0" xfId="772" applyFont="1" applyAlignment="1">
      <alignment horizontal="center"/>
    </xf>
    <xf numFmtId="0" fontId="6" fillId="0" borderId="0" xfId="772" applyAlignment="1">
      <alignment horizontal="center"/>
    </xf>
    <xf numFmtId="0" fontId="42" fillId="0" borderId="0" xfId="772" applyFont="1" applyAlignment="1">
      <alignment horizontal="center"/>
    </xf>
    <xf numFmtId="0" fontId="9" fillId="0" borderId="0" xfId="772" applyFont="1" applyAlignment="1">
      <alignment horizontal="center"/>
    </xf>
    <xf numFmtId="0" fontId="43" fillId="0" borderId="0" xfId="772" applyFont="1" applyAlignment="1">
      <alignment horizontal="center"/>
    </xf>
    <xf numFmtId="0" fontId="46" fillId="0" borderId="33" xfId="1" applyFont="1" applyBorder="1" applyAlignment="1" applyProtection="1">
      <alignment horizontal="center" wrapText="1"/>
    </xf>
    <xf numFmtId="0" fontId="46" fillId="0" borderId="34" xfId="1" applyFont="1" applyBorder="1" applyAlignment="1" applyProtection="1">
      <alignment horizontal="center" wrapText="1"/>
    </xf>
    <xf numFmtId="0" fontId="46" fillId="0" borderId="35" xfId="1" applyFont="1" applyBorder="1" applyAlignment="1" applyProtection="1">
      <alignment horizontal="center" wrapText="1"/>
    </xf>
    <xf numFmtId="0" fontId="50" fillId="0" borderId="33" xfId="772" applyFont="1" applyBorder="1" applyAlignment="1">
      <alignment horizontal="center" wrapText="1"/>
    </xf>
    <xf numFmtId="0" fontId="50" fillId="0" borderId="34" xfId="772" applyFont="1" applyBorder="1" applyAlignment="1">
      <alignment horizontal="center" wrapText="1"/>
    </xf>
    <xf numFmtId="0" fontId="31" fillId="0" borderId="37" xfId="772" applyFont="1" applyBorder="1" applyAlignment="1">
      <alignment horizontal="center" wrapText="1"/>
    </xf>
    <xf numFmtId="49" fontId="31" fillId="0" borderId="0" xfId="772" applyNumberFormat="1" applyFont="1" applyFill="1" applyBorder="1" applyAlignment="1">
      <alignment horizontal="center" vertical="center"/>
    </xf>
    <xf numFmtId="49" fontId="31" fillId="0" borderId="30" xfId="772" applyNumberFormat="1" applyFont="1" applyFill="1" applyBorder="1" applyAlignment="1">
      <alignment horizontal="center" vertical="center"/>
    </xf>
    <xf numFmtId="0" fontId="31" fillId="0" borderId="30" xfId="772" applyFont="1" applyFill="1" applyBorder="1" applyAlignment="1">
      <alignment horizontal="center" vertical="center"/>
    </xf>
    <xf numFmtId="0" fontId="6" fillId="0" borderId="30" xfId="772" applyBorder="1" applyAlignment="1">
      <alignment horizontal="center"/>
    </xf>
    <xf numFmtId="0" fontId="11" fillId="2" borderId="5" xfId="0" applyFont="1" applyFill="1" applyBorder="1" applyAlignment="1">
      <alignment vertical="top"/>
    </xf>
    <xf numFmtId="0" fontId="9" fillId="0" borderId="42" xfId="0" applyFont="1" applyBorder="1" applyAlignment="1">
      <alignment vertical="top"/>
    </xf>
    <xf numFmtId="0" fontId="10" fillId="0" borderId="0" xfId="0" applyNumberFormat="1" applyFont="1" applyFill="1" applyBorder="1" applyAlignment="1">
      <alignment horizontal="center" vertical="center"/>
    </xf>
    <xf numFmtId="0" fontId="10" fillId="0" borderId="30" xfId="0" applyNumberFormat="1" applyFont="1" applyFill="1" applyBorder="1" applyAlignment="1">
      <alignment horizontal="center" vertical="center"/>
    </xf>
    <xf numFmtId="0" fontId="10" fillId="0" borderId="37" xfId="0" applyNumberFormat="1" applyFont="1" applyFill="1" applyBorder="1" applyAlignment="1">
      <alignment horizontal="center" vertical="center"/>
    </xf>
    <xf numFmtId="0" fontId="50" fillId="0" borderId="35" xfId="772" applyFont="1" applyBorder="1" applyAlignment="1">
      <alignment horizontal="center" wrapText="1"/>
    </xf>
    <xf numFmtId="0" fontId="31" fillId="0" borderId="38" xfId="772" applyFont="1" applyBorder="1" applyAlignment="1">
      <alignment horizontal="center" wrapText="1"/>
    </xf>
    <xf numFmtId="49" fontId="31" fillId="0" borderId="28" xfId="772" applyNumberFormat="1" applyFont="1" applyFill="1" applyBorder="1" applyAlignment="1">
      <alignment horizontal="center" vertical="center"/>
    </xf>
    <xf numFmtId="49" fontId="6" fillId="0" borderId="0" xfId="772" applyNumberFormat="1" applyFill="1" applyBorder="1" applyAlignment="1">
      <alignment horizontal="center"/>
    </xf>
    <xf numFmtId="49" fontId="6" fillId="0" borderId="27" xfId="772" applyNumberFormat="1" applyFill="1" applyBorder="1" applyAlignment="1">
      <alignment horizontal="center"/>
    </xf>
    <xf numFmtId="49" fontId="31" fillId="0" borderId="26" xfId="772" applyNumberFormat="1" applyFont="1" applyFill="1" applyBorder="1" applyAlignment="1">
      <alignment horizontal="center" vertical="center"/>
    </xf>
    <xf numFmtId="0" fontId="9" fillId="0" borderId="0" xfId="772" applyFont="1" applyBorder="1" applyAlignment="1">
      <alignment vertical="top"/>
    </xf>
    <xf numFmtId="0" fontId="9" fillId="0" borderId="5" xfId="772" applyFont="1" applyBorder="1" applyAlignment="1">
      <alignment vertical="top"/>
    </xf>
    <xf numFmtId="0" fontId="0" fillId="0" borderId="0" xfId="0" applyFill="1" applyBorder="1" applyAlignment="1"/>
    <xf numFmtId="0" fontId="10" fillId="10" borderId="26" xfId="772" applyFont="1" applyFill="1" applyBorder="1" applyAlignment="1">
      <alignment horizontal="center" vertical="center" textRotation="90" wrapText="1"/>
    </xf>
    <xf numFmtId="0" fontId="9" fillId="0" borderId="4" xfId="2" applyFont="1" applyFill="1" applyBorder="1" applyAlignment="1">
      <alignment vertical="top"/>
    </xf>
    <xf numFmtId="0" fontId="9" fillId="0" borderId="5" xfId="2" applyFont="1" applyBorder="1" applyAlignment="1">
      <alignment vertical="top"/>
    </xf>
    <xf numFmtId="0" fontId="9" fillId="0" borderId="6" xfId="2" applyFont="1" applyFill="1" applyBorder="1" applyAlignment="1">
      <alignment vertical="top"/>
    </xf>
    <xf numFmtId="0" fontId="9" fillId="0" borderId="7" xfId="2" applyFont="1" applyBorder="1" applyAlignment="1">
      <alignment vertical="top"/>
    </xf>
    <xf numFmtId="0" fontId="9" fillId="0" borderId="8" xfId="2" applyFont="1" applyFill="1" applyBorder="1" applyAlignment="1">
      <alignment vertical="top"/>
    </xf>
    <xf numFmtId="0" fontId="9" fillId="0" borderId="0" xfId="2" applyFont="1" applyFill="1" applyBorder="1" applyAlignment="1">
      <alignment vertical="top"/>
    </xf>
    <xf numFmtId="0" fontId="10" fillId="0" borderId="27" xfId="0" applyNumberFormat="1" applyFont="1" applyFill="1" applyBorder="1" applyAlignment="1">
      <alignment horizontal="center" vertical="center"/>
    </xf>
    <xf numFmtId="0" fontId="10" fillId="0" borderId="29" xfId="0" applyNumberFormat="1" applyFont="1" applyFill="1" applyBorder="1" applyAlignment="1">
      <alignment horizontal="center" vertical="center"/>
    </xf>
    <xf numFmtId="0" fontId="11" fillId="16" borderId="1" xfId="0" applyFont="1" applyFill="1" applyBorder="1" applyAlignment="1">
      <alignment vertical="top"/>
    </xf>
    <xf numFmtId="0" fontId="9" fillId="16" borderId="3" xfId="0" applyFont="1" applyFill="1" applyBorder="1" applyAlignment="1">
      <alignment vertical="top"/>
    </xf>
    <xf numFmtId="0" fontId="9" fillId="16" borderId="5" xfId="0" applyFont="1" applyFill="1" applyBorder="1" applyAlignment="1">
      <alignment vertical="top"/>
    </xf>
    <xf numFmtId="0" fontId="9" fillId="16" borderId="7" xfId="0" applyFont="1" applyFill="1" applyBorder="1" applyAlignment="1">
      <alignment vertical="top"/>
    </xf>
    <xf numFmtId="0" fontId="42" fillId="0" borderId="3" xfId="772" applyFont="1" applyBorder="1" applyAlignment="1">
      <alignment vertical="top"/>
    </xf>
    <xf numFmtId="0" fontId="42" fillId="0" borderId="12" xfId="0" applyFont="1" applyBorder="1" applyAlignment="1">
      <alignment vertical="top"/>
    </xf>
    <xf numFmtId="0" fontId="42" fillId="2" borderId="1" xfId="0" applyFont="1" applyFill="1" applyBorder="1" applyAlignment="1">
      <alignment vertical="top"/>
    </xf>
    <xf numFmtId="0" fontId="42" fillId="0" borderId="40" xfId="0" applyFont="1" applyBorder="1" applyAlignment="1">
      <alignment vertical="top"/>
    </xf>
    <xf numFmtId="0" fontId="42" fillId="0" borderId="0" xfId="2" applyFont="1" applyFill="1" applyBorder="1" applyAlignment="1">
      <alignment vertical="top"/>
    </xf>
    <xf numFmtId="0" fontId="42" fillId="0" borderId="37" xfId="2" applyFont="1" applyFill="1" applyBorder="1" applyAlignment="1">
      <alignment vertical="top"/>
    </xf>
    <xf numFmtId="0" fontId="42" fillId="0" borderId="7" xfId="0" applyFont="1" applyBorder="1" applyAlignment="1">
      <alignment vertical="top"/>
    </xf>
    <xf numFmtId="0" fontId="42" fillId="0" borderId="5" xfId="0" applyFont="1" applyBorder="1" applyAlignment="1">
      <alignment vertical="top"/>
    </xf>
    <xf numFmtId="0" fontId="42" fillId="0" borderId="25" xfId="0" applyFont="1" applyFill="1" applyBorder="1" applyAlignment="1">
      <alignment vertical="top"/>
    </xf>
    <xf numFmtId="0" fontId="42" fillId="0" borderId="25" xfId="0" applyFont="1" applyBorder="1" applyAlignment="1">
      <alignment vertical="top"/>
    </xf>
    <xf numFmtId="0" fontId="42" fillId="0" borderId="3" xfId="0" applyFont="1" applyBorder="1" applyAlignment="1">
      <alignment vertical="top"/>
    </xf>
    <xf numFmtId="0" fontId="9" fillId="0" borderId="3" xfId="0" applyFont="1" applyBorder="1" applyAlignment="1">
      <alignment vertical="top"/>
    </xf>
    <xf numFmtId="0" fontId="9" fillId="0" borderId="5" xfId="0" applyFont="1" applyBorder="1" applyAlignment="1">
      <alignment vertical="top"/>
    </xf>
    <xf numFmtId="0" fontId="9" fillId="0" borderId="7" xfId="0" applyFont="1" applyBorder="1" applyAlignment="1">
      <alignment vertical="top"/>
    </xf>
    <xf numFmtId="0" fontId="9" fillId="0" borderId="0" xfId="0" applyFont="1" applyBorder="1" applyAlignment="1">
      <alignment vertical="top"/>
    </xf>
    <xf numFmtId="0" fontId="9" fillId="0" borderId="28" xfId="0" applyFont="1" applyBorder="1" applyAlignment="1">
      <alignment vertical="top"/>
    </xf>
    <xf numFmtId="0" fontId="12" fillId="3" borderId="4" xfId="3" applyFont="1" applyFill="1" applyBorder="1" applyAlignment="1">
      <alignment vertical="top" wrapText="1"/>
    </xf>
    <xf numFmtId="0" fontId="12" fillId="3" borderId="6" xfId="3" applyFont="1" applyFill="1" applyBorder="1" applyAlignment="1">
      <alignment vertical="top" wrapText="1"/>
    </xf>
    <xf numFmtId="0" fontId="12" fillId="3" borderId="8" xfId="3" applyFont="1" applyFill="1" applyBorder="1" applyAlignment="1">
      <alignment vertical="top" wrapText="1"/>
    </xf>
    <xf numFmtId="0" fontId="42" fillId="0" borderId="0" xfId="3" applyFont="1" applyAlignment="1">
      <alignment vertical="center" wrapText="1"/>
    </xf>
    <xf numFmtId="0" fontId="9" fillId="0" borderId="0" xfId="3" applyFont="1" applyAlignment="1">
      <alignment vertical="top" wrapText="1"/>
    </xf>
    <xf numFmtId="0" fontId="9" fillId="0" borderId="0" xfId="3" applyFont="1" applyAlignment="1">
      <alignment vertical="center"/>
    </xf>
    <xf numFmtId="0" fontId="53" fillId="0" borderId="0" xfId="1" applyFont="1" applyAlignment="1" applyProtection="1">
      <alignment vertical="center" wrapText="1"/>
    </xf>
    <xf numFmtId="0" fontId="11" fillId="2" borderId="1" xfId="3" applyFont="1" applyFill="1" applyBorder="1" applyAlignment="1">
      <alignment vertical="center" wrapText="1"/>
    </xf>
    <xf numFmtId="0" fontId="9" fillId="2" borderId="2" xfId="3" applyFont="1" applyFill="1" applyBorder="1" applyAlignment="1">
      <alignment vertical="top" wrapText="1"/>
    </xf>
    <xf numFmtId="0" fontId="9" fillId="0" borderId="15" xfId="3" applyFont="1" applyBorder="1" applyAlignment="1">
      <alignment vertical="center" wrapText="1"/>
    </xf>
    <xf numFmtId="0" fontId="9" fillId="0" borderId="15" xfId="3" applyFont="1" applyFill="1" applyBorder="1" applyAlignment="1">
      <alignment vertical="top" wrapText="1"/>
    </xf>
    <xf numFmtId="0" fontId="9" fillId="0" borderId="11" xfId="3" applyFont="1" applyBorder="1" applyAlignment="1">
      <alignment vertical="center" wrapText="1"/>
    </xf>
    <xf numFmtId="0" fontId="54" fillId="0" borderId="0" xfId="3" applyFont="1" applyAlignment="1">
      <alignment horizontal="left" vertical="top" wrapText="1"/>
    </xf>
    <xf numFmtId="0" fontId="9" fillId="0" borderId="0" xfId="3" applyFont="1" applyBorder="1" applyAlignment="1">
      <alignment vertical="center" wrapText="1"/>
    </xf>
    <xf numFmtId="0" fontId="9" fillId="0" borderId="0" xfId="3" applyFont="1" applyBorder="1" applyAlignment="1">
      <alignment vertical="top" wrapText="1"/>
    </xf>
    <xf numFmtId="0" fontId="9" fillId="0" borderId="0" xfId="3" applyFont="1"/>
    <xf numFmtId="0" fontId="9" fillId="0" borderId="0" xfId="3" applyFont="1" applyAlignment="1">
      <alignment vertical="center" wrapText="1"/>
    </xf>
    <xf numFmtId="0" fontId="42" fillId="0" borderId="0" xfId="3" applyFont="1" applyAlignment="1">
      <alignment vertical="top" wrapText="1"/>
    </xf>
    <xf numFmtId="0" fontId="9" fillId="0" borderId="0" xfId="0" applyFont="1" applyAlignment="1">
      <alignment vertical="center"/>
    </xf>
    <xf numFmtId="0" fontId="46" fillId="0" borderId="34" xfId="1" applyFont="1" applyFill="1" applyBorder="1" applyAlignment="1" applyProtection="1">
      <alignment horizontal="center" vertical="center" wrapText="1"/>
    </xf>
    <xf numFmtId="0" fontId="48" fillId="0" borderId="37" xfId="1" applyFont="1" applyFill="1" applyBorder="1" applyAlignment="1" applyProtection="1">
      <alignment horizontal="center" vertical="center" wrapText="1"/>
    </xf>
    <xf numFmtId="0" fontId="41" fillId="0" borderId="0" xfId="0" applyFont="1"/>
    <xf numFmtId="0" fontId="55" fillId="0" borderId="0" xfId="0" applyFont="1"/>
    <xf numFmtId="0" fontId="56" fillId="0" borderId="0" xfId="0" applyFont="1"/>
    <xf numFmtId="0" fontId="51" fillId="0" borderId="0" xfId="0" applyFont="1"/>
    <xf numFmtId="0" fontId="57" fillId="0" borderId="0" xfId="0" applyFont="1" applyFill="1" applyAlignment="1">
      <alignment horizontal="left"/>
    </xf>
    <xf numFmtId="0" fontId="59" fillId="0" borderId="0" xfId="0" applyFont="1"/>
    <xf numFmtId="0" fontId="59" fillId="0" borderId="0" xfId="0" applyFont="1" applyAlignment="1">
      <alignment horizontal="right"/>
    </xf>
    <xf numFmtId="0" fontId="60" fillId="0" borderId="0" xfId="0" applyFont="1"/>
    <xf numFmtId="0" fontId="61" fillId="0" borderId="0" xfId="0" applyFont="1"/>
    <xf numFmtId="0" fontId="55" fillId="0" borderId="0" xfId="0" applyFont="1" applyFill="1" applyBorder="1" applyAlignment="1">
      <alignment wrapText="1"/>
    </xf>
    <xf numFmtId="0" fontId="62" fillId="0" borderId="0" xfId="0" applyFont="1" applyFill="1" applyBorder="1" applyAlignment="1">
      <alignment horizontal="left" wrapText="1"/>
    </xf>
    <xf numFmtId="0" fontId="62" fillId="0" borderId="0" xfId="0" applyFont="1" applyAlignment="1">
      <alignment wrapText="1"/>
    </xf>
    <xf numFmtId="0" fontId="62" fillId="0" borderId="0" xfId="0" applyFont="1" applyFill="1" applyAlignment="1">
      <alignment horizontal="left" wrapText="1"/>
    </xf>
    <xf numFmtId="0" fontId="62" fillId="17" borderId="15" xfId="0" quotePrefix="1" applyNumberFormat="1" applyFont="1" applyFill="1" applyBorder="1" applyAlignment="1">
      <alignment horizontal="center" vertical="center"/>
    </xf>
    <xf numFmtId="0" fontId="62" fillId="14" borderId="15" xfId="0" applyFont="1" applyFill="1" applyBorder="1" applyAlignment="1">
      <alignment horizontal="center" vertical="center" wrapText="1"/>
    </xf>
    <xf numFmtId="0" fontId="61" fillId="0" borderId="0" xfId="3" applyFont="1" applyBorder="1"/>
    <xf numFmtId="0" fontId="60" fillId="0" borderId="0" xfId="3" applyFont="1"/>
    <xf numFmtId="0" fontId="60" fillId="0" borderId="0" xfId="3" applyFont="1" applyFill="1"/>
    <xf numFmtId="0" fontId="59" fillId="0" borderId="0" xfId="3" applyFont="1" applyAlignment="1">
      <alignment horizontal="right"/>
    </xf>
    <xf numFmtId="0" fontId="59" fillId="0" borderId="0" xfId="3" applyFont="1"/>
    <xf numFmtId="0" fontId="64" fillId="0" borderId="0" xfId="3" applyFont="1" applyFill="1" applyAlignment="1">
      <alignment horizontal="left" vertical="top" wrapText="1"/>
    </xf>
    <xf numFmtId="0" fontId="60" fillId="0" borderId="0" xfId="3" applyFont="1" applyFill="1" applyAlignment="1">
      <alignment horizontal="left"/>
    </xf>
    <xf numFmtId="0" fontId="44" fillId="0" borderId="0" xfId="0" applyFont="1" applyAlignment="1">
      <alignment wrapText="1"/>
    </xf>
    <xf numFmtId="0" fontId="57" fillId="10" borderId="40" xfId="3" applyFont="1" applyFill="1" applyBorder="1" applyAlignment="1">
      <alignment vertical="center"/>
    </xf>
    <xf numFmtId="0" fontId="51" fillId="0" borderId="0" xfId="3" applyFont="1"/>
    <xf numFmtId="0" fontId="57" fillId="10" borderId="28" xfId="3" applyFont="1" applyFill="1" applyBorder="1" applyAlignment="1">
      <alignment vertical="center"/>
    </xf>
    <xf numFmtId="0" fontId="57" fillId="10" borderId="28" xfId="3" applyNumberFormat="1" applyFont="1" applyFill="1" applyBorder="1" applyAlignment="1">
      <alignment vertical="center"/>
    </xf>
    <xf numFmtId="0" fontId="57" fillId="10" borderId="26" xfId="0" applyFont="1" applyFill="1" applyBorder="1" applyAlignment="1">
      <alignment vertical="center"/>
    </xf>
    <xf numFmtId="0" fontId="56" fillId="0" borderId="28" xfId="3" applyFont="1" applyBorder="1"/>
    <xf numFmtId="0" fontId="57" fillId="0" borderId="28" xfId="3" applyFont="1" applyBorder="1" applyAlignment="1">
      <alignment vertical="center"/>
    </xf>
    <xf numFmtId="0" fontId="57" fillId="10" borderId="26" xfId="3" applyFont="1" applyFill="1" applyBorder="1" applyAlignment="1">
      <alignment vertical="center"/>
    </xf>
    <xf numFmtId="0" fontId="58" fillId="0" borderId="26" xfId="3" applyFont="1" applyBorder="1" applyAlignment="1">
      <alignment horizontal="center" vertical="center" wrapText="1"/>
    </xf>
    <xf numFmtId="0" fontId="51" fillId="0" borderId="26" xfId="3" applyFont="1" applyBorder="1" applyAlignment="1">
      <alignment vertical="center"/>
    </xf>
    <xf numFmtId="0" fontId="57" fillId="10" borderId="0" xfId="0" applyNumberFormat="1" applyFont="1" applyFill="1" applyBorder="1" applyAlignment="1">
      <alignment vertical="center"/>
    </xf>
    <xf numFmtId="0" fontId="0" fillId="0" borderId="0" xfId="0" applyBorder="1" applyAlignment="1">
      <alignment vertical="center"/>
    </xf>
    <xf numFmtId="0" fontId="31" fillId="0" borderId="0" xfId="0" applyFont="1" applyFill="1" applyBorder="1" applyAlignment="1">
      <alignment horizontal="center"/>
    </xf>
    <xf numFmtId="0" fontId="31" fillId="0" borderId="0" xfId="0" applyFont="1" applyBorder="1" applyAlignment="1">
      <alignment horizontal="center"/>
    </xf>
    <xf numFmtId="0" fontId="0" fillId="0" borderId="0" xfId="0" applyBorder="1" applyAlignment="1">
      <alignment horizontal="center"/>
    </xf>
    <xf numFmtId="0" fontId="31" fillId="0" borderId="0" xfId="0" applyFont="1" applyFill="1" applyAlignment="1">
      <alignment horizontal="center"/>
    </xf>
    <xf numFmtId="0" fontId="31" fillId="0" borderId="0" xfId="0" applyFont="1" applyAlignment="1">
      <alignment horizontal="center"/>
    </xf>
    <xf numFmtId="0" fontId="0" fillId="0" borderId="0" xfId="0" applyAlignment="1">
      <alignment horizontal="center"/>
    </xf>
    <xf numFmtId="0" fontId="0" fillId="0" borderId="0" xfId="0" applyFill="1" applyAlignment="1">
      <alignment horizontal="center"/>
    </xf>
    <xf numFmtId="0" fontId="62" fillId="15" borderId="37" xfId="0" applyFont="1" applyFill="1" applyBorder="1" applyAlignment="1">
      <alignment horizontal="center" vertical="center" wrapText="1"/>
    </xf>
    <xf numFmtId="0" fontId="62" fillId="15" borderId="0" xfId="0" applyFont="1" applyFill="1" applyBorder="1" applyAlignment="1">
      <alignment horizontal="center" vertical="center" wrapText="1"/>
    </xf>
    <xf numFmtId="0" fontId="62" fillId="15" borderId="0" xfId="0" quotePrefix="1" applyNumberFormat="1" applyFont="1" applyFill="1" applyBorder="1" applyAlignment="1">
      <alignment horizontal="center" vertical="center"/>
    </xf>
    <xf numFmtId="0" fontId="62" fillId="15" borderId="30" xfId="0" applyFont="1" applyFill="1" applyBorder="1" applyAlignment="1">
      <alignment horizontal="center" vertical="center" wrapText="1"/>
    </xf>
    <xf numFmtId="0" fontId="62" fillId="15" borderId="0" xfId="3" applyNumberFormat="1" applyFont="1" applyFill="1" applyBorder="1" applyAlignment="1">
      <alignment horizontal="center" vertical="center"/>
    </xf>
    <xf numFmtId="0" fontId="62" fillId="15" borderId="37" xfId="3" applyNumberFormat="1" applyFont="1" applyFill="1" applyBorder="1" applyAlignment="1">
      <alignment horizontal="center" vertical="center" wrapText="1"/>
    </xf>
    <xf numFmtId="0" fontId="62" fillId="15" borderId="0" xfId="3" applyNumberFormat="1" applyFont="1" applyFill="1" applyBorder="1" applyAlignment="1">
      <alignment horizontal="center" vertical="center" wrapText="1"/>
    </xf>
    <xf numFmtId="0" fontId="62" fillId="15" borderId="0" xfId="3" quotePrefix="1" applyNumberFormat="1" applyFont="1" applyFill="1" applyBorder="1" applyAlignment="1">
      <alignment horizontal="center" vertical="center" wrapText="1"/>
    </xf>
    <xf numFmtId="0" fontId="63" fillId="15" borderId="0" xfId="3" quotePrefix="1" applyNumberFormat="1" applyFont="1" applyFill="1" applyBorder="1" applyAlignment="1">
      <alignment horizontal="center" vertical="center"/>
    </xf>
    <xf numFmtId="0" fontId="62" fillId="15" borderId="30" xfId="3" quotePrefix="1" applyNumberFormat="1" applyFont="1" applyFill="1" applyBorder="1" applyAlignment="1">
      <alignment horizontal="center" vertical="center" wrapText="1"/>
    </xf>
    <xf numFmtId="0" fontId="62" fillId="15" borderId="37" xfId="3" applyNumberFormat="1" applyFont="1" applyFill="1" applyBorder="1" applyAlignment="1">
      <alignment horizontal="center" vertical="center"/>
    </xf>
    <xf numFmtId="0" fontId="62" fillId="15" borderId="30" xfId="3" applyNumberFormat="1" applyFont="1" applyFill="1" applyBorder="1" applyAlignment="1">
      <alignment horizontal="center" vertical="center"/>
    </xf>
    <xf numFmtId="0" fontId="10" fillId="0" borderId="0" xfId="0" applyFont="1" applyFill="1" applyBorder="1"/>
    <xf numFmtId="0" fontId="6" fillId="0" borderId="0" xfId="0" applyFont="1" applyFill="1" applyBorder="1" applyAlignment="1">
      <alignment horizontal="left" vertical="top"/>
    </xf>
    <xf numFmtId="0" fontId="6" fillId="0" borderId="0" xfId="0" applyFont="1" applyFill="1" applyBorder="1"/>
    <xf numFmtId="0" fontId="20" fillId="0" borderId="0" xfId="0" applyFont="1" applyFill="1" applyBorder="1" applyAlignment="1">
      <alignment vertical="top" wrapText="1"/>
    </xf>
    <xf numFmtId="0" fontId="20" fillId="0" borderId="0" xfId="0" applyFont="1" applyFill="1" applyBorder="1" applyAlignment="1"/>
    <xf numFmtId="0" fontId="6" fillId="0" borderId="0" xfId="0" applyFont="1" applyFill="1" applyBorder="1" applyAlignment="1"/>
    <xf numFmtId="0" fontId="20" fillId="0" borderId="0" xfId="0" applyFont="1" applyFill="1" applyBorder="1"/>
    <xf numFmtId="0" fontId="6" fillId="9" borderId="0" xfId="0" applyFont="1" applyFill="1" applyBorder="1" applyAlignment="1"/>
    <xf numFmtId="0" fontId="6" fillId="9" borderId="0" xfId="0" applyFont="1" applyFill="1" applyBorder="1"/>
    <xf numFmtId="0" fontId="66" fillId="0" borderId="0" xfId="0" applyFont="1"/>
    <xf numFmtId="0" fontId="9" fillId="0" borderId="6" xfId="0" applyFont="1" applyBorder="1"/>
    <xf numFmtId="0" fontId="9" fillId="0" borderId="6" xfId="0" applyFont="1" applyFill="1" applyBorder="1" applyAlignment="1">
      <alignment wrapText="1"/>
    </xf>
    <xf numFmtId="0" fontId="9" fillId="0" borderId="6" xfId="0" quotePrefix="1" applyFont="1" applyBorder="1"/>
    <xf numFmtId="0" fontId="9" fillId="0" borderId="10" xfId="0" applyFont="1" applyFill="1" applyBorder="1" applyAlignment="1">
      <alignment vertical="top"/>
    </xf>
    <xf numFmtId="0" fontId="12" fillId="3" borderId="43" xfId="3" applyFont="1" applyFill="1" applyBorder="1" applyAlignment="1">
      <alignment vertical="top" wrapText="1"/>
    </xf>
    <xf numFmtId="0" fontId="12" fillId="3" borderId="44" xfId="3" applyFont="1" applyFill="1" applyBorder="1" applyAlignment="1">
      <alignment vertical="top" wrapText="1"/>
    </xf>
    <xf numFmtId="0" fontId="0" fillId="0" borderId="0" xfId="0" applyFont="1"/>
    <xf numFmtId="0" fontId="9" fillId="0" borderId="5" xfId="0" applyFont="1" applyBorder="1" applyAlignment="1">
      <alignment horizontal="left" vertical="top" indent="1"/>
    </xf>
    <xf numFmtId="0" fontId="62" fillId="19" borderId="15" xfId="0" quotePrefix="1" applyFont="1" applyFill="1" applyBorder="1" applyAlignment="1">
      <alignment horizontal="center"/>
    </xf>
    <xf numFmtId="0" fontId="62" fillId="14" borderId="0"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62" fillId="17" borderId="0" xfId="0" applyFont="1" applyFill="1" applyBorder="1" applyAlignment="1">
      <alignment horizontal="center" vertical="center" wrapText="1"/>
    </xf>
    <xf numFmtId="0" fontId="62" fillId="19" borderId="0" xfId="0" applyFont="1" applyFill="1" applyBorder="1" applyAlignment="1">
      <alignment horizontal="center" vertical="center" wrapText="1"/>
    </xf>
    <xf numFmtId="0" fontId="62" fillId="14" borderId="30" xfId="3" applyNumberFormat="1" applyFont="1" applyFill="1" applyBorder="1" applyAlignment="1">
      <alignment horizontal="center" vertical="center" wrapText="1"/>
    </xf>
    <xf numFmtId="0" fontId="62" fillId="14" borderId="0" xfId="3" quotePrefix="1" applyNumberFormat="1" applyFont="1" applyFill="1" applyBorder="1" applyAlignment="1">
      <alignment horizontal="center" vertical="center" wrapText="1"/>
    </xf>
    <xf numFmtId="0" fontId="62" fillId="14" borderId="37" xfId="0" applyFont="1" applyFill="1" applyBorder="1" applyAlignment="1">
      <alignment horizontal="center" vertical="center" wrapText="1"/>
    </xf>
    <xf numFmtId="0" fontId="62" fillId="14" borderId="0" xfId="3" applyNumberFormat="1" applyFont="1" applyFill="1" applyBorder="1" applyAlignment="1">
      <alignment horizontal="center" vertical="center" wrapText="1"/>
    </xf>
    <xf numFmtId="0" fontId="9" fillId="0" borderId="4" xfId="0" applyFont="1" applyBorder="1"/>
    <xf numFmtId="0" fontId="51" fillId="0" borderId="0" xfId="3" applyFont="1" applyFill="1"/>
    <xf numFmtId="0" fontId="9" fillId="0" borderId="4" xfId="772" applyFont="1" applyFill="1" applyBorder="1" applyAlignment="1">
      <alignment vertical="top"/>
    </xf>
    <xf numFmtId="0" fontId="9" fillId="0" borderId="6" xfId="772" applyFont="1" applyFill="1" applyBorder="1" applyAlignment="1">
      <alignment vertical="top"/>
    </xf>
    <xf numFmtId="0" fontId="62" fillId="19" borderId="37" xfId="0" applyFont="1" applyFill="1" applyBorder="1" applyAlignment="1">
      <alignment horizontal="center" vertical="center" wrapText="1"/>
    </xf>
    <xf numFmtId="0" fontId="62" fillId="0" borderId="0" xfId="3" applyNumberFormat="1" applyFont="1" applyFill="1" applyBorder="1" applyAlignment="1">
      <alignment horizontal="center" vertical="center" wrapText="1"/>
    </xf>
    <xf numFmtId="0" fontId="62" fillId="13" borderId="30" xfId="0" applyFont="1" applyFill="1" applyBorder="1" applyAlignment="1">
      <alignment horizontal="center" vertical="center" wrapText="1"/>
    </xf>
    <xf numFmtId="0" fontId="44" fillId="0" borderId="28" xfId="0" applyFont="1" applyBorder="1" applyAlignment="1">
      <alignment wrapText="1"/>
    </xf>
    <xf numFmtId="0" fontId="51" fillId="0" borderId="28" xfId="3" applyFont="1" applyBorder="1"/>
    <xf numFmtId="0" fontId="62" fillId="19" borderId="0" xfId="3" applyNumberFormat="1" applyFont="1" applyFill="1" applyBorder="1" applyAlignment="1">
      <alignment horizontal="center" vertical="center" wrapText="1"/>
    </xf>
    <xf numFmtId="0" fontId="62" fillId="20" borderId="0" xfId="0" applyFont="1" applyFill="1" applyBorder="1" applyAlignment="1">
      <alignment vertical="center"/>
    </xf>
    <xf numFmtId="0" fontId="30" fillId="0" borderId="0" xfId="0" applyFont="1"/>
    <xf numFmtId="0" fontId="40" fillId="0" borderId="0" xfId="0" applyFont="1" applyAlignment="1">
      <alignment horizontal="left" vertical="top" wrapText="1"/>
    </xf>
    <xf numFmtId="0" fontId="67" fillId="0" borderId="33" xfId="1" applyFont="1" applyBorder="1" applyAlignment="1" applyProtection="1">
      <alignment horizontal="center" wrapText="1"/>
    </xf>
    <xf numFmtId="0" fontId="9" fillId="0" borderId="39" xfId="0" applyFont="1" applyBorder="1" applyAlignment="1">
      <alignment vertical="top"/>
    </xf>
    <xf numFmtId="0" fontId="9" fillId="2" borderId="6" xfId="0" applyFont="1" applyFill="1" applyBorder="1" applyAlignment="1">
      <alignment vertical="top"/>
    </xf>
    <xf numFmtId="0" fontId="9" fillId="0" borderId="6" xfId="0" quotePrefix="1" applyFont="1" applyFill="1" applyBorder="1" applyAlignment="1">
      <alignment vertical="top" wrapText="1"/>
    </xf>
    <xf numFmtId="2" fontId="9" fillId="0" borderId="6" xfId="0" applyNumberFormat="1" applyFont="1" applyFill="1" applyBorder="1" applyAlignment="1">
      <alignment vertical="top"/>
    </xf>
    <xf numFmtId="0" fontId="9" fillId="0" borderId="6" xfId="0" applyFont="1" applyFill="1" applyBorder="1" applyAlignment="1">
      <alignment vertical="top" wrapText="1" shrinkToFit="1"/>
    </xf>
    <xf numFmtId="0" fontId="9" fillId="0" borderId="0" xfId="0" applyFont="1" applyAlignment="1">
      <alignment wrapText="1"/>
    </xf>
    <xf numFmtId="0" fontId="12" fillId="3" borderId="8" xfId="0" applyFont="1" applyFill="1" applyBorder="1" applyAlignment="1">
      <alignment vertical="top" wrapText="1"/>
    </xf>
    <xf numFmtId="0" fontId="9" fillId="0" borderId="0" xfId="0" applyFont="1" applyAlignment="1">
      <alignment vertical="top"/>
    </xf>
    <xf numFmtId="0" fontId="12" fillId="3" borderId="4" xfId="0" applyFont="1" applyFill="1" applyBorder="1" applyAlignment="1">
      <alignment vertical="top" wrapText="1"/>
    </xf>
    <xf numFmtId="0" fontId="9" fillId="0" borderId="6" xfId="0" quotePrefix="1" applyFont="1" applyBorder="1" applyAlignment="1">
      <alignment vertical="top" wrapText="1"/>
    </xf>
    <xf numFmtId="0" fontId="9" fillId="0" borderId="4" xfId="0" applyFont="1" applyBorder="1" applyAlignment="1">
      <alignment wrapText="1"/>
    </xf>
    <xf numFmtId="0" fontId="45" fillId="0" borderId="34" xfId="0" applyFont="1" applyFill="1" applyBorder="1" applyAlignment="1">
      <alignment horizontal="right" vertical="top" wrapText="1"/>
    </xf>
    <xf numFmtId="0" fontId="44" fillId="0" borderId="33" xfId="0" applyFont="1" applyFill="1" applyBorder="1" applyAlignment="1">
      <alignment wrapText="1"/>
    </xf>
    <xf numFmtId="0" fontId="44" fillId="0" borderId="40" xfId="0" applyFont="1" applyFill="1" applyBorder="1" applyAlignment="1">
      <alignment wrapText="1"/>
    </xf>
    <xf numFmtId="0" fontId="45" fillId="0" borderId="37" xfId="0" applyFont="1" applyFill="1" applyBorder="1" applyAlignment="1">
      <alignment horizontal="right" vertical="top" wrapText="1"/>
    </xf>
    <xf numFmtId="0" fontId="44" fillId="0" borderId="37" xfId="1" applyFont="1" applyBorder="1" applyAlignment="1" applyProtection="1">
      <alignment horizontal="center" wrapText="1"/>
    </xf>
    <xf numFmtId="0" fontId="62" fillId="14" borderId="0" xfId="0" quotePrefix="1" applyFont="1" applyFill="1" applyBorder="1" applyAlignment="1">
      <alignment horizontal="center" vertical="center" wrapText="1"/>
    </xf>
    <xf numFmtId="0" fontId="62" fillId="20" borderId="0" xfId="0" applyFont="1" applyFill="1" applyBorder="1" applyAlignment="1">
      <alignment horizontal="center" vertical="center" wrapText="1"/>
    </xf>
    <xf numFmtId="0" fontId="44" fillId="21" borderId="28" xfId="0" applyFont="1" applyFill="1" applyBorder="1" applyAlignment="1">
      <alignment horizontal="center" wrapText="1"/>
    </xf>
    <xf numFmtId="0" fontId="51" fillId="0" borderId="41" xfId="3" applyFont="1" applyBorder="1"/>
    <xf numFmtId="0" fontId="51" fillId="0" borderId="14" xfId="3" applyFont="1" applyBorder="1"/>
    <xf numFmtId="0" fontId="51" fillId="0" borderId="32" xfId="3" applyFont="1" applyBorder="1"/>
    <xf numFmtId="0" fontId="62" fillId="17" borderId="14" xfId="0" applyFont="1" applyFill="1" applyBorder="1" applyAlignment="1">
      <alignment horizontal="center" vertical="center" wrapText="1"/>
    </xf>
    <xf numFmtId="0" fontId="62" fillId="14" borderId="14" xfId="0" applyFont="1" applyFill="1" applyBorder="1" applyAlignment="1">
      <alignment horizontal="center" vertical="center" wrapText="1"/>
    </xf>
    <xf numFmtId="1" fontId="62" fillId="17" borderId="28" xfId="0" applyNumberFormat="1" applyFont="1" applyFill="1" applyBorder="1" applyAlignment="1">
      <alignment horizontal="center" vertical="center" wrapText="1"/>
    </xf>
    <xf numFmtId="0" fontId="62" fillId="17" borderId="28" xfId="0" applyFont="1" applyFill="1" applyBorder="1" applyAlignment="1">
      <alignment horizontal="center" vertical="center" wrapText="1"/>
    </xf>
    <xf numFmtId="0" fontId="62" fillId="14" borderId="28" xfId="3" quotePrefix="1" applyNumberFormat="1" applyFont="1" applyFill="1" applyBorder="1" applyAlignment="1">
      <alignment horizontal="center" vertical="center" wrapText="1"/>
    </xf>
    <xf numFmtId="180" fontId="62" fillId="14" borderId="28" xfId="0" applyNumberFormat="1" applyFont="1" applyFill="1" applyBorder="1" applyAlignment="1">
      <alignment horizontal="center" vertical="center" wrapText="1"/>
    </xf>
    <xf numFmtId="1" fontId="62" fillId="14" borderId="28" xfId="0" applyNumberFormat="1" applyFont="1" applyFill="1" applyBorder="1" applyAlignment="1">
      <alignment horizontal="center" vertical="center" wrapText="1"/>
    </xf>
    <xf numFmtId="0" fontId="62" fillId="14" borderId="28" xfId="0" applyFont="1" applyFill="1" applyBorder="1" applyAlignment="1">
      <alignment horizontal="center" vertical="center" wrapText="1"/>
    </xf>
    <xf numFmtId="0" fontId="62" fillId="20" borderId="28" xfId="0" applyFont="1" applyFill="1" applyBorder="1" applyAlignment="1">
      <alignment horizontal="center" vertical="center" wrapText="1"/>
    </xf>
    <xf numFmtId="0" fontId="62" fillId="14" borderId="28" xfId="3" applyFont="1" applyFill="1" applyBorder="1" applyAlignment="1">
      <alignment horizontal="center" vertical="center" wrapText="1"/>
    </xf>
    <xf numFmtId="0" fontId="62" fillId="14" borderId="26" xfId="3" applyFont="1" applyFill="1" applyBorder="1" applyAlignment="1">
      <alignment horizontal="center" vertical="center" wrapText="1"/>
    </xf>
    <xf numFmtId="0" fontId="51" fillId="0" borderId="15" xfId="3" applyFont="1" applyBorder="1"/>
    <xf numFmtId="0" fontId="62" fillId="17" borderId="14" xfId="3" applyFont="1" applyFill="1" applyBorder="1" applyAlignment="1">
      <alignment horizontal="center" vertical="center"/>
    </xf>
    <xf numFmtId="0" fontId="68" fillId="0" borderId="15" xfId="0" applyFont="1" applyBorder="1" applyAlignment="1">
      <alignment horizontal="center" vertical="center" wrapText="1"/>
    </xf>
    <xf numFmtId="0" fontId="51" fillId="0" borderId="27" xfId="3" applyFont="1" applyBorder="1"/>
    <xf numFmtId="0" fontId="69" fillId="22" borderId="15" xfId="0" applyFont="1" applyFill="1" applyBorder="1" applyAlignment="1">
      <alignment vertical="top"/>
    </xf>
    <xf numFmtId="0" fontId="70" fillId="12" borderId="0" xfId="772" applyFont="1" applyFill="1" applyAlignment="1">
      <alignment horizontal="left" wrapText="1"/>
    </xf>
    <xf numFmtId="1" fontId="62" fillId="17" borderId="0" xfId="0" applyNumberFormat="1" applyFont="1" applyFill="1" applyBorder="1" applyAlignment="1">
      <alignment horizontal="center" vertical="center" wrapText="1"/>
    </xf>
    <xf numFmtId="1" fontId="31" fillId="22" borderId="0" xfId="0" applyNumberFormat="1" applyFont="1" applyFill="1" applyAlignment="1">
      <alignment horizontal="center"/>
    </xf>
    <xf numFmtId="0" fontId="51" fillId="0" borderId="0" xfId="0" applyFont="1" applyAlignment="1">
      <alignment horizontal="center"/>
    </xf>
    <xf numFmtId="0" fontId="60" fillId="0" borderId="0" xfId="0" applyFont="1" applyAlignment="1">
      <alignment horizontal="center"/>
    </xf>
    <xf numFmtId="0" fontId="62" fillId="0" borderId="0" xfId="0" applyFont="1" applyAlignment="1">
      <alignment horizontal="center" wrapText="1"/>
    </xf>
    <xf numFmtId="0" fontId="60" fillId="0" borderId="0" xfId="3" applyFont="1" applyAlignment="1">
      <alignment horizontal="center"/>
    </xf>
    <xf numFmtId="0" fontId="60" fillId="0" borderId="0" xfId="3" applyFont="1" applyFill="1" applyAlignment="1">
      <alignment horizontal="center"/>
    </xf>
    <xf numFmtId="0" fontId="51" fillId="0" borderId="40" xfId="3" applyFont="1" applyBorder="1" applyAlignment="1">
      <alignment horizontal="center"/>
    </xf>
    <xf numFmtId="0" fontId="51" fillId="0" borderId="28" xfId="3" applyFont="1" applyBorder="1" applyAlignment="1">
      <alignment horizontal="center"/>
    </xf>
    <xf numFmtId="1" fontId="51" fillId="0" borderId="28" xfId="3" applyNumberFormat="1" applyFont="1" applyBorder="1" applyAlignment="1">
      <alignment horizontal="center"/>
    </xf>
    <xf numFmtId="0" fontId="51" fillId="0" borderId="33" xfId="3" applyFont="1" applyBorder="1" applyAlignment="1">
      <alignment horizontal="center"/>
    </xf>
    <xf numFmtId="0" fontId="62" fillId="0" borderId="0" xfId="0" applyFont="1" applyBorder="1" applyAlignment="1">
      <alignment wrapText="1"/>
    </xf>
    <xf numFmtId="0" fontId="62" fillId="0" borderId="0" xfId="0" applyFont="1" applyBorder="1" applyAlignment="1">
      <alignment horizontal="center" wrapText="1"/>
    </xf>
    <xf numFmtId="0" fontId="62" fillId="0" borderId="0" xfId="0" applyFont="1" applyBorder="1" applyAlignment="1">
      <alignment horizontal="left" vertical="top" wrapText="1"/>
    </xf>
    <xf numFmtId="0" fontId="63" fillId="13" borderId="15" xfId="3" quotePrefix="1" applyNumberFormat="1" applyFont="1" applyFill="1" applyBorder="1" applyAlignment="1">
      <alignment horizontal="center" vertical="center"/>
    </xf>
    <xf numFmtId="0" fontId="63" fillId="18" borderId="15" xfId="3" quotePrefix="1" applyNumberFormat="1" applyFont="1" applyFill="1" applyBorder="1" applyAlignment="1">
      <alignment horizontal="center" vertical="center" wrapText="1"/>
    </xf>
    <xf numFmtId="0" fontId="70" fillId="0" borderId="15" xfId="0" applyFont="1" applyBorder="1" applyAlignment="1">
      <alignment horizontal="center" vertical="top" wrapText="1"/>
    </xf>
    <xf numFmtId="0" fontId="70" fillId="0" borderId="15" xfId="0" quotePrefix="1" applyFont="1" applyBorder="1" applyAlignment="1">
      <alignment horizontal="center" vertical="top" wrapText="1"/>
    </xf>
    <xf numFmtId="0" fontId="70" fillId="0" borderId="33" xfId="0" applyFont="1" applyBorder="1" applyAlignment="1">
      <alignment horizontal="center" vertical="top" wrapText="1"/>
    </xf>
    <xf numFmtId="0" fontId="70" fillId="0" borderId="34" xfId="0" applyFont="1" applyBorder="1" applyAlignment="1">
      <alignment horizontal="center" vertical="top" wrapText="1"/>
    </xf>
    <xf numFmtId="0" fontId="70" fillId="0" borderId="35" xfId="0" applyFont="1" applyBorder="1" applyAlignment="1">
      <alignment horizontal="center" vertical="top" wrapText="1"/>
    </xf>
    <xf numFmtId="0" fontId="59" fillId="0" borderId="15" xfId="0" applyFont="1" applyBorder="1" applyAlignment="1">
      <alignment horizontal="center"/>
    </xf>
    <xf numFmtId="0" fontId="0" fillId="9" borderId="0" xfId="0" applyFill="1" applyBorder="1" applyAlignment="1">
      <alignment horizontal="left" vertical="top" wrapText="1"/>
    </xf>
    <xf numFmtId="0" fontId="6" fillId="0" borderId="0" xfId="0" applyFont="1" applyFill="1" applyBorder="1" applyAlignment="1">
      <alignment horizontal="left" vertical="top" wrapText="1"/>
    </xf>
    <xf numFmtId="0" fontId="0" fillId="0" borderId="0" xfId="0" applyFont="1" applyFill="1" applyBorder="1" applyAlignment="1">
      <alignment horizontal="left" vertical="top" wrapText="1"/>
    </xf>
    <xf numFmtId="0" fontId="58" fillId="10" borderId="40" xfId="3" applyFont="1" applyFill="1" applyBorder="1" applyAlignment="1">
      <alignment horizontal="center" vertical="center" textRotation="90" wrapText="1"/>
    </xf>
    <xf numFmtId="0" fontId="58" fillId="10" borderId="28" xfId="3" applyFont="1" applyFill="1" applyBorder="1" applyAlignment="1">
      <alignment horizontal="center" vertical="center" textRotation="90" wrapText="1"/>
    </xf>
    <xf numFmtId="0" fontId="58" fillId="10" borderId="26" xfId="3" applyFont="1" applyFill="1" applyBorder="1" applyAlignment="1">
      <alignment horizontal="center" vertical="center" textRotation="90" wrapText="1"/>
    </xf>
    <xf numFmtId="0" fontId="58" fillId="10" borderId="41" xfId="3" applyFont="1" applyFill="1" applyBorder="1" applyAlignment="1">
      <alignment horizontal="center" vertical="center" textRotation="90" wrapText="1"/>
    </xf>
    <xf numFmtId="0" fontId="58" fillId="10" borderId="14" xfId="3" applyFont="1" applyFill="1" applyBorder="1" applyAlignment="1">
      <alignment horizontal="center" vertical="center" textRotation="90" wrapText="1"/>
    </xf>
    <xf numFmtId="0" fontId="58" fillId="10" borderId="32" xfId="3" applyFont="1" applyFill="1" applyBorder="1" applyAlignment="1">
      <alignment horizontal="center" vertical="center" textRotation="90" wrapText="1"/>
    </xf>
    <xf numFmtId="0" fontId="31" fillId="0" borderId="28" xfId="0" applyFont="1" applyFill="1" applyBorder="1" applyAlignment="1">
      <alignment horizontal="center"/>
    </xf>
    <xf numFmtId="0" fontId="31" fillId="0" borderId="0" xfId="0" applyFont="1" applyFill="1" applyAlignment="1">
      <alignment horizontal="center"/>
    </xf>
    <xf numFmtId="0" fontId="9" fillId="0" borderId="0" xfId="0" applyFont="1" applyFill="1" applyAlignment="1">
      <alignment vertical="center" wrapText="1"/>
    </xf>
    <xf numFmtId="0" fontId="0" fillId="0" borderId="0" xfId="0" applyFill="1" applyAlignment="1">
      <alignment vertical="center" wrapText="1"/>
    </xf>
    <xf numFmtId="0" fontId="9" fillId="0" borderId="0" xfId="0" applyFont="1" applyFill="1" applyBorder="1" applyAlignment="1">
      <alignment vertical="center" wrapText="1"/>
    </xf>
    <xf numFmtId="0" fontId="10" fillId="10" borderId="31" xfId="772" applyFont="1" applyFill="1" applyBorder="1" applyAlignment="1">
      <alignment horizontal="center" vertical="center" textRotation="90" wrapText="1"/>
    </xf>
    <xf numFmtId="0" fontId="10" fillId="10" borderId="14" xfId="772" applyFont="1" applyFill="1" applyBorder="1" applyAlignment="1">
      <alignment horizontal="center" vertical="center" textRotation="90" wrapText="1"/>
    </xf>
    <xf numFmtId="0" fontId="10" fillId="10" borderId="32" xfId="772" applyFont="1" applyFill="1" applyBorder="1" applyAlignment="1">
      <alignment horizontal="center" vertical="center" textRotation="90" wrapText="1"/>
    </xf>
    <xf numFmtId="0" fontId="9" fillId="0" borderId="30" xfId="772" applyFont="1" applyBorder="1" applyAlignment="1">
      <alignment horizontal="center"/>
    </xf>
    <xf numFmtId="0" fontId="48" fillId="0" borderId="40" xfId="1" applyFont="1" applyBorder="1" applyAlignment="1" applyProtection="1">
      <alignment horizontal="center" wrapText="1"/>
    </xf>
    <xf numFmtId="0" fontId="48" fillId="0" borderId="37" xfId="1" applyFont="1" applyBorder="1" applyAlignment="1" applyProtection="1">
      <alignment horizontal="center" wrapText="1"/>
    </xf>
    <xf numFmtId="0" fontId="48" fillId="0" borderId="38" xfId="1" applyFont="1" applyBorder="1" applyAlignment="1" applyProtection="1">
      <alignment horizontal="center" wrapText="1"/>
    </xf>
    <xf numFmtId="0" fontId="10" fillId="10" borderId="25" xfId="772" applyFont="1" applyFill="1" applyBorder="1" applyAlignment="1">
      <alignment horizontal="center" vertical="center" textRotation="90" wrapText="1"/>
    </xf>
    <xf numFmtId="0" fontId="10" fillId="10" borderId="28" xfId="772" applyFont="1" applyFill="1" applyBorder="1" applyAlignment="1">
      <alignment horizontal="center" vertical="center" textRotation="90" wrapText="1"/>
    </xf>
    <xf numFmtId="0" fontId="10" fillId="10" borderId="26" xfId="772" applyFont="1" applyFill="1" applyBorder="1" applyAlignment="1">
      <alignment horizontal="center" vertical="center" textRotation="90" wrapText="1"/>
    </xf>
    <xf numFmtId="0" fontId="54" fillId="0" borderId="28" xfId="3" applyFont="1" applyBorder="1" applyAlignment="1">
      <alignment horizontal="left" vertical="top" wrapText="1"/>
    </xf>
    <xf numFmtId="0" fontId="54" fillId="0" borderId="0" xfId="3" applyFont="1" applyAlignment="1">
      <alignment horizontal="left" vertical="top" wrapText="1"/>
    </xf>
  </cellXfs>
  <cellStyles count="1660">
    <cellStyle name="%" xfId="40"/>
    <cellStyle name="_20060502 - Sink calculations v1" xfId="41"/>
    <cellStyle name="_20060502 - Transmission costs v1 (integrated)" xfId="42"/>
    <cellStyle name="_Sheet1" xfId="43"/>
    <cellStyle name="2x indented GHG Textfiels" xfId="14"/>
    <cellStyle name="2x indented GHG Textfiels 10" xfId="119"/>
    <cellStyle name="2x indented GHG Textfiels 11" xfId="120"/>
    <cellStyle name="2x indented GHG Textfiels 12" xfId="121"/>
    <cellStyle name="2x indented GHG Textfiels 13" xfId="122"/>
    <cellStyle name="2x indented GHG Textfiels 14" xfId="123"/>
    <cellStyle name="2x indented GHG Textfiels 15" xfId="124"/>
    <cellStyle name="2x indented GHG Textfiels 16" xfId="125"/>
    <cellStyle name="2x indented GHG Textfiels 2" xfId="126"/>
    <cellStyle name="2x indented GHG Textfiels 3" xfId="127"/>
    <cellStyle name="2x indented GHG Textfiels 4" xfId="128"/>
    <cellStyle name="2x indented GHG Textfiels 5" xfId="129"/>
    <cellStyle name="2x indented GHG Textfiels 6" xfId="130"/>
    <cellStyle name="2x indented GHG Textfiels 7" xfId="131"/>
    <cellStyle name="2x indented GHG Textfiels 8" xfId="132"/>
    <cellStyle name="2x indented GHG Textfiels 9" xfId="133"/>
    <cellStyle name="5x indented GHG Textfiels" xfId="15"/>
    <cellStyle name="5x indented GHG Textfiels 10" xfId="134"/>
    <cellStyle name="5x indented GHG Textfiels 11" xfId="135"/>
    <cellStyle name="5x indented GHG Textfiels 12" xfId="136"/>
    <cellStyle name="5x indented GHG Textfiels 13" xfId="137"/>
    <cellStyle name="5x indented GHG Textfiels 14" xfId="138"/>
    <cellStyle name="5x indented GHG Textfiels 15" xfId="139"/>
    <cellStyle name="5x indented GHG Textfiels 16" xfId="140"/>
    <cellStyle name="5x indented GHG Textfiels 2" xfId="141"/>
    <cellStyle name="5x indented GHG Textfiels 3" xfId="142"/>
    <cellStyle name="5x indented GHG Textfiels 4" xfId="143"/>
    <cellStyle name="5x indented GHG Textfiels 5" xfId="144"/>
    <cellStyle name="5x indented GHG Textfiels 6" xfId="145"/>
    <cellStyle name="5x indented GHG Textfiels 7" xfId="146"/>
    <cellStyle name="5x indented GHG Textfiels 8" xfId="147"/>
    <cellStyle name="5x indented GHG Textfiels 9" xfId="148"/>
    <cellStyle name="AggblueCels_1x" xfId="16"/>
    <cellStyle name="AggBoldCells" xfId="17"/>
    <cellStyle name="AggCels" xfId="18"/>
    <cellStyle name="assumption 1" xfId="44"/>
    <cellStyle name="assumption 2" xfId="45"/>
    <cellStyle name="assumption 4" xfId="46"/>
    <cellStyle name="Assumption Date" xfId="47"/>
    <cellStyle name="Bad 2" xfId="48"/>
    <cellStyle name="Calc_%" xfId="49"/>
    <cellStyle name="ColumnHeading" xfId="34"/>
    <cellStyle name="Comma [2]" xfId="50"/>
    <cellStyle name="Comma 10" xfId="150"/>
    <cellStyle name="Comma 11" xfId="151"/>
    <cellStyle name="Comma 11 10" xfId="152"/>
    <cellStyle name="Comma 11 11" xfId="153"/>
    <cellStyle name="Comma 11 12" xfId="154"/>
    <cellStyle name="Comma 11 13" xfId="155"/>
    <cellStyle name="Comma 11 14" xfId="156"/>
    <cellStyle name="Comma 11 15" xfId="157"/>
    <cellStyle name="Comma 11 2" xfId="158"/>
    <cellStyle name="Comma 11 3" xfId="159"/>
    <cellStyle name="Comma 11 4" xfId="160"/>
    <cellStyle name="Comma 11 5" xfId="161"/>
    <cellStyle name="Comma 11 6" xfId="162"/>
    <cellStyle name="Comma 11 7" xfId="163"/>
    <cellStyle name="Comma 11 8" xfId="164"/>
    <cellStyle name="Comma 11 9" xfId="165"/>
    <cellStyle name="Comma 12" xfId="149"/>
    <cellStyle name="Comma 13" xfId="166"/>
    <cellStyle name="Comma 13 10" xfId="167"/>
    <cellStyle name="Comma 13 11" xfId="168"/>
    <cellStyle name="Comma 13 12" xfId="169"/>
    <cellStyle name="Comma 13 13" xfId="170"/>
    <cellStyle name="Comma 13 14" xfId="171"/>
    <cellStyle name="Comma 13 15" xfId="172"/>
    <cellStyle name="Comma 13 2" xfId="173"/>
    <cellStyle name="Comma 13 3" xfId="174"/>
    <cellStyle name="Comma 13 4" xfId="175"/>
    <cellStyle name="Comma 13 5" xfId="176"/>
    <cellStyle name="Comma 13 6" xfId="177"/>
    <cellStyle name="Comma 13 7" xfId="178"/>
    <cellStyle name="Comma 13 8" xfId="179"/>
    <cellStyle name="Comma 13 9" xfId="180"/>
    <cellStyle name="Comma 14" xfId="1494"/>
    <cellStyle name="Comma 15" xfId="1495"/>
    <cellStyle name="Comma 16" xfId="1496"/>
    <cellStyle name="Comma 17" xfId="1476"/>
    <cellStyle name="Comma 17 2" xfId="1548"/>
    <cellStyle name="Comma 17 2 2" xfId="1559"/>
    <cellStyle name="Comma 17 2 3" xfId="1558"/>
    <cellStyle name="Comma 17 3" xfId="1560"/>
    <cellStyle name="Comma 17 3 2" xfId="1561"/>
    <cellStyle name="Comma 17 4" xfId="1562"/>
    <cellStyle name="Comma 17 5" xfId="1557"/>
    <cellStyle name="Comma 18" xfId="1497"/>
    <cellStyle name="Comma 19" xfId="1563"/>
    <cellStyle name="Comma 2" xfId="13"/>
    <cellStyle name="Comma 2 10" xfId="182"/>
    <cellStyle name="Comma 2 10 10" xfId="183"/>
    <cellStyle name="Comma 2 10 11" xfId="184"/>
    <cellStyle name="Comma 2 10 12" xfId="185"/>
    <cellStyle name="Comma 2 10 13" xfId="186"/>
    <cellStyle name="Comma 2 10 14" xfId="187"/>
    <cellStyle name="Comma 2 10 15" xfId="188"/>
    <cellStyle name="Comma 2 10 2" xfId="189"/>
    <cellStyle name="Comma 2 10 3" xfId="190"/>
    <cellStyle name="Comma 2 10 4" xfId="191"/>
    <cellStyle name="Comma 2 10 5" xfId="192"/>
    <cellStyle name="Comma 2 10 6" xfId="193"/>
    <cellStyle name="Comma 2 10 7" xfId="194"/>
    <cellStyle name="Comma 2 10 8" xfId="195"/>
    <cellStyle name="Comma 2 10 9" xfId="196"/>
    <cellStyle name="Comma 2 11" xfId="197"/>
    <cellStyle name="Comma 2 11 10" xfId="198"/>
    <cellStyle name="Comma 2 11 11" xfId="199"/>
    <cellStyle name="Comma 2 11 12" xfId="200"/>
    <cellStyle name="Comma 2 11 13" xfId="201"/>
    <cellStyle name="Comma 2 11 14" xfId="202"/>
    <cellStyle name="Comma 2 11 15" xfId="203"/>
    <cellStyle name="Comma 2 11 2" xfId="204"/>
    <cellStyle name="Comma 2 11 3" xfId="205"/>
    <cellStyle name="Comma 2 11 4" xfId="206"/>
    <cellStyle name="Comma 2 11 5" xfId="207"/>
    <cellStyle name="Comma 2 11 6" xfId="208"/>
    <cellStyle name="Comma 2 11 7" xfId="209"/>
    <cellStyle name="Comma 2 11 8" xfId="210"/>
    <cellStyle name="Comma 2 11 9" xfId="211"/>
    <cellStyle name="Comma 2 12" xfId="212"/>
    <cellStyle name="Comma 2 12 10" xfId="213"/>
    <cellStyle name="Comma 2 12 11" xfId="214"/>
    <cellStyle name="Comma 2 12 12" xfId="215"/>
    <cellStyle name="Comma 2 12 13" xfId="216"/>
    <cellStyle name="Comma 2 12 14" xfId="217"/>
    <cellStyle name="Comma 2 12 15" xfId="218"/>
    <cellStyle name="Comma 2 12 2" xfId="219"/>
    <cellStyle name="Comma 2 12 3" xfId="220"/>
    <cellStyle name="Comma 2 12 4" xfId="221"/>
    <cellStyle name="Comma 2 12 5" xfId="222"/>
    <cellStyle name="Comma 2 12 6" xfId="223"/>
    <cellStyle name="Comma 2 12 7" xfId="224"/>
    <cellStyle name="Comma 2 12 8" xfId="225"/>
    <cellStyle name="Comma 2 12 9" xfId="226"/>
    <cellStyle name="Comma 2 13" xfId="227"/>
    <cellStyle name="Comma 2 13 10" xfId="228"/>
    <cellStyle name="Comma 2 13 11" xfId="229"/>
    <cellStyle name="Comma 2 13 12" xfId="230"/>
    <cellStyle name="Comma 2 13 13" xfId="231"/>
    <cellStyle name="Comma 2 13 14" xfId="232"/>
    <cellStyle name="Comma 2 13 15" xfId="233"/>
    <cellStyle name="Comma 2 13 2" xfId="234"/>
    <cellStyle name="Comma 2 13 3" xfId="235"/>
    <cellStyle name="Comma 2 13 4" xfId="236"/>
    <cellStyle name="Comma 2 13 5" xfId="237"/>
    <cellStyle name="Comma 2 13 6" xfId="238"/>
    <cellStyle name="Comma 2 13 7" xfId="239"/>
    <cellStyle name="Comma 2 13 8" xfId="240"/>
    <cellStyle name="Comma 2 13 9" xfId="241"/>
    <cellStyle name="Comma 2 14" xfId="242"/>
    <cellStyle name="Comma 2 14 10" xfId="243"/>
    <cellStyle name="Comma 2 14 11" xfId="244"/>
    <cellStyle name="Comma 2 14 12" xfId="245"/>
    <cellStyle name="Comma 2 14 13" xfId="246"/>
    <cellStyle name="Comma 2 14 14" xfId="247"/>
    <cellStyle name="Comma 2 14 15" xfId="248"/>
    <cellStyle name="Comma 2 14 2" xfId="249"/>
    <cellStyle name="Comma 2 14 3" xfId="250"/>
    <cellStyle name="Comma 2 14 4" xfId="251"/>
    <cellStyle name="Comma 2 14 5" xfId="252"/>
    <cellStyle name="Comma 2 14 6" xfId="253"/>
    <cellStyle name="Comma 2 14 7" xfId="254"/>
    <cellStyle name="Comma 2 14 8" xfId="255"/>
    <cellStyle name="Comma 2 14 9" xfId="256"/>
    <cellStyle name="Comma 2 15" xfId="257"/>
    <cellStyle name="Comma 2 15 10" xfId="258"/>
    <cellStyle name="Comma 2 15 11" xfId="259"/>
    <cellStyle name="Comma 2 15 12" xfId="260"/>
    <cellStyle name="Comma 2 15 13" xfId="261"/>
    <cellStyle name="Comma 2 15 14" xfId="262"/>
    <cellStyle name="Comma 2 15 15" xfId="263"/>
    <cellStyle name="Comma 2 15 2" xfId="264"/>
    <cellStyle name="Comma 2 15 3" xfId="265"/>
    <cellStyle name="Comma 2 15 4" xfId="266"/>
    <cellStyle name="Comma 2 15 5" xfId="267"/>
    <cellStyle name="Comma 2 15 6" xfId="268"/>
    <cellStyle name="Comma 2 15 7" xfId="269"/>
    <cellStyle name="Comma 2 15 8" xfId="270"/>
    <cellStyle name="Comma 2 15 9" xfId="271"/>
    <cellStyle name="Comma 2 16" xfId="272"/>
    <cellStyle name="Comma 2 16 10" xfId="273"/>
    <cellStyle name="Comma 2 16 11" xfId="274"/>
    <cellStyle name="Comma 2 16 12" xfId="275"/>
    <cellStyle name="Comma 2 16 13" xfId="276"/>
    <cellStyle name="Comma 2 16 14" xfId="277"/>
    <cellStyle name="Comma 2 16 15" xfId="278"/>
    <cellStyle name="Comma 2 16 2" xfId="279"/>
    <cellStyle name="Comma 2 16 3" xfId="280"/>
    <cellStyle name="Comma 2 16 4" xfId="281"/>
    <cellStyle name="Comma 2 16 5" xfId="282"/>
    <cellStyle name="Comma 2 16 6" xfId="283"/>
    <cellStyle name="Comma 2 16 7" xfId="284"/>
    <cellStyle name="Comma 2 16 8" xfId="285"/>
    <cellStyle name="Comma 2 16 9" xfId="286"/>
    <cellStyle name="Comma 2 17" xfId="287"/>
    <cellStyle name="Comma 2 17 10" xfId="288"/>
    <cellStyle name="Comma 2 17 11" xfId="289"/>
    <cellStyle name="Comma 2 17 12" xfId="290"/>
    <cellStyle name="Comma 2 17 13" xfId="291"/>
    <cellStyle name="Comma 2 17 14" xfId="292"/>
    <cellStyle name="Comma 2 17 15" xfId="293"/>
    <cellStyle name="Comma 2 17 2" xfId="294"/>
    <cellStyle name="Comma 2 17 3" xfId="295"/>
    <cellStyle name="Comma 2 17 4" xfId="296"/>
    <cellStyle name="Comma 2 17 5" xfId="297"/>
    <cellStyle name="Comma 2 17 6" xfId="298"/>
    <cellStyle name="Comma 2 17 7" xfId="299"/>
    <cellStyle name="Comma 2 17 8" xfId="300"/>
    <cellStyle name="Comma 2 17 9" xfId="301"/>
    <cellStyle name="Comma 2 18" xfId="302"/>
    <cellStyle name="Comma 2 18 10" xfId="303"/>
    <cellStyle name="Comma 2 18 11" xfId="304"/>
    <cellStyle name="Comma 2 18 12" xfId="305"/>
    <cellStyle name="Comma 2 18 13" xfId="306"/>
    <cellStyle name="Comma 2 18 14" xfId="307"/>
    <cellStyle name="Comma 2 18 15" xfId="308"/>
    <cellStyle name="Comma 2 18 2" xfId="309"/>
    <cellStyle name="Comma 2 18 3" xfId="310"/>
    <cellStyle name="Comma 2 18 4" xfId="311"/>
    <cellStyle name="Comma 2 18 5" xfId="312"/>
    <cellStyle name="Comma 2 18 6" xfId="313"/>
    <cellStyle name="Comma 2 18 7" xfId="314"/>
    <cellStyle name="Comma 2 18 8" xfId="315"/>
    <cellStyle name="Comma 2 18 9" xfId="316"/>
    <cellStyle name="Comma 2 19" xfId="317"/>
    <cellStyle name="Comma 2 19 10" xfId="318"/>
    <cellStyle name="Comma 2 19 11" xfId="319"/>
    <cellStyle name="Comma 2 19 12" xfId="320"/>
    <cellStyle name="Comma 2 19 13" xfId="321"/>
    <cellStyle name="Comma 2 19 14" xfId="322"/>
    <cellStyle name="Comma 2 19 15" xfId="323"/>
    <cellStyle name="Comma 2 19 2" xfId="324"/>
    <cellStyle name="Comma 2 19 3" xfId="325"/>
    <cellStyle name="Comma 2 19 4" xfId="326"/>
    <cellStyle name="Comma 2 19 5" xfId="327"/>
    <cellStyle name="Comma 2 19 6" xfId="328"/>
    <cellStyle name="Comma 2 19 7" xfId="329"/>
    <cellStyle name="Comma 2 19 8" xfId="330"/>
    <cellStyle name="Comma 2 19 9" xfId="331"/>
    <cellStyle name="Comma 2 2" xfId="332"/>
    <cellStyle name="Comma 2 2 10" xfId="333"/>
    <cellStyle name="Comma 2 2 11" xfId="334"/>
    <cellStyle name="Comma 2 2 12" xfId="335"/>
    <cellStyle name="Comma 2 2 13" xfId="336"/>
    <cellStyle name="Comma 2 2 14" xfId="337"/>
    <cellStyle name="Comma 2 2 15" xfId="338"/>
    <cellStyle name="Comma 2 2 2" xfId="339"/>
    <cellStyle name="Comma 2 2 3" xfId="340"/>
    <cellStyle name="Comma 2 2 4" xfId="341"/>
    <cellStyle name="Comma 2 2 5" xfId="342"/>
    <cellStyle name="Comma 2 2 6" xfId="343"/>
    <cellStyle name="Comma 2 2 7" xfId="344"/>
    <cellStyle name="Comma 2 2 8" xfId="345"/>
    <cellStyle name="Comma 2 2 9" xfId="346"/>
    <cellStyle name="Comma 2 20" xfId="347"/>
    <cellStyle name="Comma 2 21" xfId="348"/>
    <cellStyle name="Comma 2 21 10" xfId="349"/>
    <cellStyle name="Comma 2 21 11" xfId="350"/>
    <cellStyle name="Comma 2 21 12" xfId="351"/>
    <cellStyle name="Comma 2 21 13" xfId="352"/>
    <cellStyle name="Comma 2 21 14" xfId="353"/>
    <cellStyle name="Comma 2 21 15" xfId="354"/>
    <cellStyle name="Comma 2 21 2" xfId="355"/>
    <cellStyle name="Comma 2 21 3" xfId="356"/>
    <cellStyle name="Comma 2 21 4" xfId="357"/>
    <cellStyle name="Comma 2 21 5" xfId="358"/>
    <cellStyle name="Comma 2 21 6" xfId="359"/>
    <cellStyle name="Comma 2 21 7" xfId="360"/>
    <cellStyle name="Comma 2 21 8" xfId="361"/>
    <cellStyle name="Comma 2 21 9" xfId="362"/>
    <cellStyle name="Comma 2 22" xfId="181"/>
    <cellStyle name="Comma 2 23" xfId="1481"/>
    <cellStyle name="Comma 2 24" xfId="1517"/>
    <cellStyle name="Comma 2 25" xfId="1556"/>
    <cellStyle name="Comma 2 3" xfId="363"/>
    <cellStyle name="Comma 2 3 10" xfId="364"/>
    <cellStyle name="Comma 2 3 11" xfId="365"/>
    <cellStyle name="Comma 2 3 12" xfId="366"/>
    <cellStyle name="Comma 2 3 13" xfId="367"/>
    <cellStyle name="Comma 2 3 14" xfId="368"/>
    <cellStyle name="Comma 2 3 15" xfId="369"/>
    <cellStyle name="Comma 2 3 2" xfId="370"/>
    <cellStyle name="Comma 2 3 3" xfId="371"/>
    <cellStyle name="Comma 2 3 4" xfId="372"/>
    <cellStyle name="Comma 2 3 5" xfId="373"/>
    <cellStyle name="Comma 2 3 6" xfId="374"/>
    <cellStyle name="Comma 2 3 7" xfId="375"/>
    <cellStyle name="Comma 2 3 8" xfId="376"/>
    <cellStyle name="Comma 2 3 9" xfId="377"/>
    <cellStyle name="Comma 2 4" xfId="378"/>
    <cellStyle name="Comma 2 4 10" xfId="379"/>
    <cellStyle name="Comma 2 4 11" xfId="380"/>
    <cellStyle name="Comma 2 4 12" xfId="381"/>
    <cellStyle name="Comma 2 4 13" xfId="382"/>
    <cellStyle name="Comma 2 4 14" xfId="383"/>
    <cellStyle name="Comma 2 4 15" xfId="384"/>
    <cellStyle name="Comma 2 4 2" xfId="385"/>
    <cellStyle name="Comma 2 4 3" xfId="386"/>
    <cellStyle name="Comma 2 4 4" xfId="387"/>
    <cellStyle name="Comma 2 4 5" xfId="388"/>
    <cellStyle name="Comma 2 4 6" xfId="389"/>
    <cellStyle name="Comma 2 4 7" xfId="390"/>
    <cellStyle name="Comma 2 4 8" xfId="391"/>
    <cellStyle name="Comma 2 4 9" xfId="392"/>
    <cellStyle name="Comma 2 5" xfId="393"/>
    <cellStyle name="Comma 2 5 10" xfId="394"/>
    <cellStyle name="Comma 2 5 11" xfId="395"/>
    <cellStyle name="Comma 2 5 12" xfId="396"/>
    <cellStyle name="Comma 2 5 13" xfId="397"/>
    <cellStyle name="Comma 2 5 14" xfId="398"/>
    <cellStyle name="Comma 2 5 15" xfId="399"/>
    <cellStyle name="Comma 2 5 2" xfId="400"/>
    <cellStyle name="Comma 2 5 3" xfId="401"/>
    <cellStyle name="Comma 2 5 4" xfId="402"/>
    <cellStyle name="Comma 2 5 5" xfId="403"/>
    <cellStyle name="Comma 2 5 6" xfId="404"/>
    <cellStyle name="Comma 2 5 7" xfId="405"/>
    <cellStyle name="Comma 2 5 8" xfId="406"/>
    <cellStyle name="Comma 2 5 9" xfId="407"/>
    <cellStyle name="Comma 2 6" xfId="408"/>
    <cellStyle name="Comma 2 6 10" xfId="409"/>
    <cellStyle name="Comma 2 6 11" xfId="410"/>
    <cellStyle name="Comma 2 6 12" xfId="411"/>
    <cellStyle name="Comma 2 6 13" xfId="412"/>
    <cellStyle name="Comma 2 6 14" xfId="413"/>
    <cellStyle name="Comma 2 6 15" xfId="414"/>
    <cellStyle name="Comma 2 6 2" xfId="415"/>
    <cellStyle name="Comma 2 6 3" xfId="416"/>
    <cellStyle name="Comma 2 6 4" xfId="417"/>
    <cellStyle name="Comma 2 6 5" xfId="418"/>
    <cellStyle name="Comma 2 6 6" xfId="419"/>
    <cellStyle name="Comma 2 6 7" xfId="420"/>
    <cellStyle name="Comma 2 6 8" xfId="421"/>
    <cellStyle name="Comma 2 6 9" xfId="422"/>
    <cellStyle name="Comma 2 7" xfId="423"/>
    <cellStyle name="Comma 2 7 10" xfId="424"/>
    <cellStyle name="Comma 2 7 11" xfId="425"/>
    <cellStyle name="Comma 2 7 12" xfId="426"/>
    <cellStyle name="Comma 2 7 13" xfId="427"/>
    <cellStyle name="Comma 2 7 14" xfId="428"/>
    <cellStyle name="Comma 2 7 15" xfId="429"/>
    <cellStyle name="Comma 2 7 2" xfId="430"/>
    <cellStyle name="Comma 2 7 3" xfId="431"/>
    <cellStyle name="Comma 2 7 4" xfId="432"/>
    <cellStyle name="Comma 2 7 5" xfId="433"/>
    <cellStyle name="Comma 2 7 6" xfId="434"/>
    <cellStyle name="Comma 2 7 7" xfId="435"/>
    <cellStyle name="Comma 2 7 8" xfId="436"/>
    <cellStyle name="Comma 2 7 9" xfId="437"/>
    <cellStyle name="Comma 2 8" xfId="438"/>
    <cellStyle name="Comma 2 8 10" xfId="439"/>
    <cellStyle name="Comma 2 8 11" xfId="440"/>
    <cellStyle name="Comma 2 8 12" xfId="441"/>
    <cellStyle name="Comma 2 8 13" xfId="442"/>
    <cellStyle name="Comma 2 8 14" xfId="443"/>
    <cellStyle name="Comma 2 8 15" xfId="444"/>
    <cellStyle name="Comma 2 8 2" xfId="445"/>
    <cellStyle name="Comma 2 8 3" xfId="446"/>
    <cellStyle name="Comma 2 8 4" xfId="447"/>
    <cellStyle name="Comma 2 8 5" xfId="448"/>
    <cellStyle name="Comma 2 8 6" xfId="449"/>
    <cellStyle name="Comma 2 8 7" xfId="450"/>
    <cellStyle name="Comma 2 8 8" xfId="451"/>
    <cellStyle name="Comma 2 8 9" xfId="452"/>
    <cellStyle name="Comma 2 9" xfId="453"/>
    <cellStyle name="Comma 2 9 10" xfId="454"/>
    <cellStyle name="Comma 2 9 11" xfId="455"/>
    <cellStyle name="Comma 2 9 12" xfId="456"/>
    <cellStyle name="Comma 2 9 13" xfId="457"/>
    <cellStyle name="Comma 2 9 14" xfId="458"/>
    <cellStyle name="Comma 2 9 15" xfId="459"/>
    <cellStyle name="Comma 2 9 2" xfId="460"/>
    <cellStyle name="Comma 2 9 3" xfId="461"/>
    <cellStyle name="Comma 2 9 4" xfId="462"/>
    <cellStyle name="Comma 2 9 5" xfId="463"/>
    <cellStyle name="Comma 2 9 6" xfId="464"/>
    <cellStyle name="Comma 2 9 7" xfId="465"/>
    <cellStyle name="Comma 2 9 8" xfId="466"/>
    <cellStyle name="Comma 2 9 9" xfId="467"/>
    <cellStyle name="Comma 2_Measures&amp;Barriers_v1_1" xfId="468"/>
    <cellStyle name="Comma 3" xfId="32"/>
    <cellStyle name="Comma 3 2" xfId="469"/>
    <cellStyle name="Comma 4" xfId="38"/>
    <cellStyle name="Comma 4 10" xfId="471"/>
    <cellStyle name="Comma 4 11" xfId="472"/>
    <cellStyle name="Comma 4 12" xfId="473"/>
    <cellStyle name="Comma 4 13" xfId="474"/>
    <cellStyle name="Comma 4 14" xfId="475"/>
    <cellStyle name="Comma 4 15" xfId="476"/>
    <cellStyle name="Comma 4 16" xfId="470"/>
    <cellStyle name="Comma 4 2" xfId="51"/>
    <cellStyle name="Comma 4 2 2" xfId="477"/>
    <cellStyle name="Comma 4 2 3" xfId="1482"/>
    <cellStyle name="Comma 4 3" xfId="478"/>
    <cellStyle name="Comma 4 4" xfId="479"/>
    <cellStyle name="Comma 4 5" xfId="480"/>
    <cellStyle name="Comma 4 6" xfId="481"/>
    <cellStyle name="Comma 4 7" xfId="482"/>
    <cellStyle name="Comma 4 8" xfId="483"/>
    <cellStyle name="Comma 4 9" xfId="484"/>
    <cellStyle name="Comma 5" xfId="52"/>
    <cellStyle name="Comma 5 10" xfId="486"/>
    <cellStyle name="Comma 5 11" xfId="487"/>
    <cellStyle name="Comma 5 12" xfId="488"/>
    <cellStyle name="Comma 5 13" xfId="489"/>
    <cellStyle name="Comma 5 14" xfId="490"/>
    <cellStyle name="Comma 5 15" xfId="491"/>
    <cellStyle name="Comma 5 16" xfId="485"/>
    <cellStyle name="Comma 5 2" xfId="492"/>
    <cellStyle name="Comma 5 3" xfId="493"/>
    <cellStyle name="Comma 5 4" xfId="494"/>
    <cellStyle name="Comma 5 5" xfId="495"/>
    <cellStyle name="Comma 5 6" xfId="496"/>
    <cellStyle name="Comma 5 7" xfId="497"/>
    <cellStyle name="Comma 5 8" xfId="498"/>
    <cellStyle name="Comma 5 9" xfId="499"/>
    <cellStyle name="Comma 6" xfId="53"/>
    <cellStyle name="Comma 6 10" xfId="500"/>
    <cellStyle name="Comma 6 11" xfId="501"/>
    <cellStyle name="Comma 6 12" xfId="502"/>
    <cellStyle name="Comma 6 13" xfId="503"/>
    <cellStyle name="Comma 6 14" xfId="504"/>
    <cellStyle name="Comma 6 15" xfId="505"/>
    <cellStyle name="Comma 6 2" xfId="506"/>
    <cellStyle name="Comma 6 3" xfId="507"/>
    <cellStyle name="Comma 6 4" xfId="508"/>
    <cellStyle name="Comma 6 5" xfId="509"/>
    <cellStyle name="Comma 6 6" xfId="510"/>
    <cellStyle name="Comma 6 7" xfId="511"/>
    <cellStyle name="Comma 6 8" xfId="512"/>
    <cellStyle name="Comma 6 9" xfId="513"/>
    <cellStyle name="Comma 7" xfId="54"/>
    <cellStyle name="Comma 7 10" xfId="515"/>
    <cellStyle name="Comma 7 11" xfId="516"/>
    <cellStyle name="Comma 7 12" xfId="517"/>
    <cellStyle name="Comma 7 13" xfId="518"/>
    <cellStyle name="Comma 7 14" xfId="519"/>
    <cellStyle name="Comma 7 15" xfId="520"/>
    <cellStyle name="Comma 7 16" xfId="514"/>
    <cellStyle name="Comma 7 2" xfId="521"/>
    <cellStyle name="Comma 7 3" xfId="522"/>
    <cellStyle name="Comma 7 4" xfId="523"/>
    <cellStyle name="Comma 7 5" xfId="524"/>
    <cellStyle name="Comma 7 6" xfId="525"/>
    <cellStyle name="Comma 7 7" xfId="526"/>
    <cellStyle name="Comma 7 8" xfId="527"/>
    <cellStyle name="Comma 7 9" xfId="528"/>
    <cellStyle name="Comma 8" xfId="55"/>
    <cellStyle name="Comma 8 10" xfId="530"/>
    <cellStyle name="Comma 8 11" xfId="531"/>
    <cellStyle name="Comma 8 12" xfId="532"/>
    <cellStyle name="Comma 8 13" xfId="533"/>
    <cellStyle name="Comma 8 14" xfId="534"/>
    <cellStyle name="Comma 8 15" xfId="535"/>
    <cellStyle name="Comma 8 16" xfId="529"/>
    <cellStyle name="Comma 8 2" xfId="536"/>
    <cellStyle name="Comma 8 3" xfId="537"/>
    <cellStyle name="Comma 8 4" xfId="538"/>
    <cellStyle name="Comma 8 5" xfId="539"/>
    <cellStyle name="Comma 8 6" xfId="540"/>
    <cellStyle name="Comma 8 7" xfId="541"/>
    <cellStyle name="Comma 8 8" xfId="542"/>
    <cellStyle name="Comma 8 9" xfId="543"/>
    <cellStyle name="Comma 9" xfId="544"/>
    <cellStyle name="Comma 9 10" xfId="545"/>
    <cellStyle name="Comma 9 11" xfId="546"/>
    <cellStyle name="Comma 9 12" xfId="547"/>
    <cellStyle name="Comma 9 13" xfId="548"/>
    <cellStyle name="Comma 9 14" xfId="549"/>
    <cellStyle name="Comma 9 15" xfId="550"/>
    <cellStyle name="Comma 9 2" xfId="551"/>
    <cellStyle name="Comma 9 3" xfId="552"/>
    <cellStyle name="Comma 9 4" xfId="553"/>
    <cellStyle name="Comma 9 5" xfId="554"/>
    <cellStyle name="Comma 9 6" xfId="555"/>
    <cellStyle name="Comma 9 7" xfId="556"/>
    <cellStyle name="Comma 9 8" xfId="557"/>
    <cellStyle name="Comma 9 9" xfId="558"/>
    <cellStyle name="Comma0" xfId="56"/>
    <cellStyle name="Constants" xfId="19"/>
    <cellStyle name="Currency 2" xfId="57"/>
    <cellStyle name="Currency 2 10" xfId="560"/>
    <cellStyle name="Currency 2 10 10" xfId="561"/>
    <cellStyle name="Currency 2 10 11" xfId="562"/>
    <cellStyle name="Currency 2 10 12" xfId="563"/>
    <cellStyle name="Currency 2 10 13" xfId="564"/>
    <cellStyle name="Currency 2 10 14" xfId="565"/>
    <cellStyle name="Currency 2 10 15" xfId="566"/>
    <cellStyle name="Currency 2 10 2" xfId="567"/>
    <cellStyle name="Currency 2 10 3" xfId="568"/>
    <cellStyle name="Currency 2 10 4" xfId="569"/>
    <cellStyle name="Currency 2 10 5" xfId="570"/>
    <cellStyle name="Currency 2 10 6" xfId="571"/>
    <cellStyle name="Currency 2 10 7" xfId="572"/>
    <cellStyle name="Currency 2 10 8" xfId="573"/>
    <cellStyle name="Currency 2 10 9" xfId="574"/>
    <cellStyle name="Currency 2 11" xfId="575"/>
    <cellStyle name="Currency 2 11 10" xfId="576"/>
    <cellStyle name="Currency 2 11 11" xfId="577"/>
    <cellStyle name="Currency 2 11 12" xfId="578"/>
    <cellStyle name="Currency 2 11 13" xfId="579"/>
    <cellStyle name="Currency 2 11 14" xfId="580"/>
    <cellStyle name="Currency 2 11 15" xfId="581"/>
    <cellStyle name="Currency 2 11 2" xfId="582"/>
    <cellStyle name="Currency 2 11 3" xfId="583"/>
    <cellStyle name="Currency 2 11 4" xfId="584"/>
    <cellStyle name="Currency 2 11 5" xfId="585"/>
    <cellStyle name="Currency 2 11 6" xfId="586"/>
    <cellStyle name="Currency 2 11 7" xfId="587"/>
    <cellStyle name="Currency 2 11 8" xfId="588"/>
    <cellStyle name="Currency 2 11 9" xfId="589"/>
    <cellStyle name="Currency 2 12" xfId="590"/>
    <cellStyle name="Currency 2 12 10" xfId="591"/>
    <cellStyle name="Currency 2 12 11" xfId="592"/>
    <cellStyle name="Currency 2 12 12" xfId="593"/>
    <cellStyle name="Currency 2 12 13" xfId="594"/>
    <cellStyle name="Currency 2 12 14" xfId="595"/>
    <cellStyle name="Currency 2 12 15" xfId="596"/>
    <cellStyle name="Currency 2 12 2" xfId="597"/>
    <cellStyle name="Currency 2 12 3" xfId="598"/>
    <cellStyle name="Currency 2 12 4" xfId="599"/>
    <cellStyle name="Currency 2 12 5" xfId="600"/>
    <cellStyle name="Currency 2 12 6" xfId="601"/>
    <cellStyle name="Currency 2 12 7" xfId="602"/>
    <cellStyle name="Currency 2 12 8" xfId="603"/>
    <cellStyle name="Currency 2 12 9" xfId="604"/>
    <cellStyle name="Currency 2 13" xfId="605"/>
    <cellStyle name="Currency 2 13 10" xfId="606"/>
    <cellStyle name="Currency 2 13 11" xfId="607"/>
    <cellStyle name="Currency 2 13 12" xfId="608"/>
    <cellStyle name="Currency 2 13 13" xfId="609"/>
    <cellStyle name="Currency 2 13 14" xfId="610"/>
    <cellStyle name="Currency 2 13 15" xfId="611"/>
    <cellStyle name="Currency 2 13 2" xfId="612"/>
    <cellStyle name="Currency 2 13 3" xfId="613"/>
    <cellStyle name="Currency 2 13 4" xfId="614"/>
    <cellStyle name="Currency 2 13 5" xfId="615"/>
    <cellStyle name="Currency 2 13 6" xfId="616"/>
    <cellStyle name="Currency 2 13 7" xfId="617"/>
    <cellStyle name="Currency 2 13 8" xfId="618"/>
    <cellStyle name="Currency 2 13 9" xfId="619"/>
    <cellStyle name="Currency 2 14" xfId="620"/>
    <cellStyle name="Currency 2 15" xfId="621"/>
    <cellStyle name="Currency 2 16" xfId="622"/>
    <cellStyle name="Currency 2 17" xfId="623"/>
    <cellStyle name="Currency 2 18" xfId="624"/>
    <cellStyle name="Currency 2 19" xfId="625"/>
    <cellStyle name="Currency 2 2" xfId="626"/>
    <cellStyle name="Currency 2 2 10" xfId="627"/>
    <cellStyle name="Currency 2 2 11" xfId="628"/>
    <cellStyle name="Currency 2 2 12" xfId="629"/>
    <cellStyle name="Currency 2 2 13" xfId="630"/>
    <cellStyle name="Currency 2 2 14" xfId="631"/>
    <cellStyle name="Currency 2 2 15" xfId="632"/>
    <cellStyle name="Currency 2 2 2" xfId="633"/>
    <cellStyle name="Currency 2 2 3" xfId="634"/>
    <cellStyle name="Currency 2 2 4" xfId="635"/>
    <cellStyle name="Currency 2 2 5" xfId="636"/>
    <cellStyle name="Currency 2 2 6" xfId="637"/>
    <cellStyle name="Currency 2 2 7" xfId="638"/>
    <cellStyle name="Currency 2 2 8" xfId="639"/>
    <cellStyle name="Currency 2 2 9" xfId="640"/>
    <cellStyle name="Currency 2 20" xfId="641"/>
    <cellStyle name="Currency 2 21" xfId="642"/>
    <cellStyle name="Currency 2 22" xfId="643"/>
    <cellStyle name="Currency 2 23" xfId="644"/>
    <cellStyle name="Currency 2 24" xfId="645"/>
    <cellStyle name="Currency 2 25" xfId="646"/>
    <cellStyle name="Currency 2 26" xfId="647"/>
    <cellStyle name="Currency 2 27" xfId="648"/>
    <cellStyle name="Currency 2 28" xfId="649"/>
    <cellStyle name="Currency 2 29" xfId="559"/>
    <cellStyle name="Currency 2 3" xfId="650"/>
    <cellStyle name="Currency 2 3 10" xfId="651"/>
    <cellStyle name="Currency 2 3 11" xfId="652"/>
    <cellStyle name="Currency 2 3 12" xfId="653"/>
    <cellStyle name="Currency 2 3 13" xfId="654"/>
    <cellStyle name="Currency 2 3 14" xfId="655"/>
    <cellStyle name="Currency 2 3 15" xfId="656"/>
    <cellStyle name="Currency 2 3 2" xfId="657"/>
    <cellStyle name="Currency 2 3 3" xfId="658"/>
    <cellStyle name="Currency 2 3 4" xfId="659"/>
    <cellStyle name="Currency 2 3 5" xfId="660"/>
    <cellStyle name="Currency 2 3 6" xfId="661"/>
    <cellStyle name="Currency 2 3 7" xfId="662"/>
    <cellStyle name="Currency 2 3 8" xfId="663"/>
    <cellStyle name="Currency 2 3 9" xfId="664"/>
    <cellStyle name="Currency 2 4" xfId="665"/>
    <cellStyle name="Currency 2 4 10" xfId="666"/>
    <cellStyle name="Currency 2 4 11" xfId="667"/>
    <cellStyle name="Currency 2 4 12" xfId="668"/>
    <cellStyle name="Currency 2 4 13" xfId="669"/>
    <cellStyle name="Currency 2 4 14" xfId="670"/>
    <cellStyle name="Currency 2 4 15" xfId="671"/>
    <cellStyle name="Currency 2 4 2" xfId="672"/>
    <cellStyle name="Currency 2 4 3" xfId="673"/>
    <cellStyle name="Currency 2 4 4" xfId="674"/>
    <cellStyle name="Currency 2 4 5" xfId="675"/>
    <cellStyle name="Currency 2 4 6" xfId="676"/>
    <cellStyle name="Currency 2 4 7" xfId="677"/>
    <cellStyle name="Currency 2 4 8" xfId="678"/>
    <cellStyle name="Currency 2 4 9" xfId="679"/>
    <cellStyle name="Currency 2 5" xfId="680"/>
    <cellStyle name="Currency 2 5 10" xfId="681"/>
    <cellStyle name="Currency 2 5 11" xfId="682"/>
    <cellStyle name="Currency 2 5 12" xfId="683"/>
    <cellStyle name="Currency 2 5 13" xfId="684"/>
    <cellStyle name="Currency 2 5 14" xfId="685"/>
    <cellStyle name="Currency 2 5 15" xfId="686"/>
    <cellStyle name="Currency 2 5 2" xfId="687"/>
    <cellStyle name="Currency 2 5 3" xfId="688"/>
    <cellStyle name="Currency 2 5 4" xfId="689"/>
    <cellStyle name="Currency 2 5 5" xfId="690"/>
    <cellStyle name="Currency 2 5 6" xfId="691"/>
    <cellStyle name="Currency 2 5 7" xfId="692"/>
    <cellStyle name="Currency 2 5 8" xfId="693"/>
    <cellStyle name="Currency 2 5 9" xfId="694"/>
    <cellStyle name="Currency 2 6" xfId="695"/>
    <cellStyle name="Currency 2 6 10" xfId="696"/>
    <cellStyle name="Currency 2 6 11" xfId="697"/>
    <cellStyle name="Currency 2 6 12" xfId="698"/>
    <cellStyle name="Currency 2 6 13" xfId="699"/>
    <cellStyle name="Currency 2 6 14" xfId="700"/>
    <cellStyle name="Currency 2 6 15" xfId="701"/>
    <cellStyle name="Currency 2 6 2" xfId="702"/>
    <cellStyle name="Currency 2 6 3" xfId="703"/>
    <cellStyle name="Currency 2 6 4" xfId="704"/>
    <cellStyle name="Currency 2 6 5" xfId="705"/>
    <cellStyle name="Currency 2 6 6" xfId="706"/>
    <cellStyle name="Currency 2 6 7" xfId="707"/>
    <cellStyle name="Currency 2 6 8" xfId="708"/>
    <cellStyle name="Currency 2 6 9" xfId="709"/>
    <cellStyle name="Currency 2 7" xfId="710"/>
    <cellStyle name="Currency 2 7 10" xfId="711"/>
    <cellStyle name="Currency 2 7 11" xfId="712"/>
    <cellStyle name="Currency 2 7 12" xfId="713"/>
    <cellStyle name="Currency 2 7 13" xfId="714"/>
    <cellStyle name="Currency 2 7 14" xfId="715"/>
    <cellStyle name="Currency 2 7 15" xfId="716"/>
    <cellStyle name="Currency 2 7 2" xfId="717"/>
    <cellStyle name="Currency 2 7 3" xfId="718"/>
    <cellStyle name="Currency 2 7 4" xfId="719"/>
    <cellStyle name="Currency 2 7 5" xfId="720"/>
    <cellStyle name="Currency 2 7 6" xfId="721"/>
    <cellStyle name="Currency 2 7 7" xfId="722"/>
    <cellStyle name="Currency 2 7 8" xfId="723"/>
    <cellStyle name="Currency 2 7 9" xfId="724"/>
    <cellStyle name="Currency 2 8" xfId="725"/>
    <cellStyle name="Currency 2 8 10" xfId="726"/>
    <cellStyle name="Currency 2 8 11" xfId="727"/>
    <cellStyle name="Currency 2 8 12" xfId="728"/>
    <cellStyle name="Currency 2 8 13" xfId="729"/>
    <cellStyle name="Currency 2 8 14" xfId="730"/>
    <cellStyle name="Currency 2 8 15" xfId="731"/>
    <cellStyle name="Currency 2 8 2" xfId="732"/>
    <cellStyle name="Currency 2 8 3" xfId="733"/>
    <cellStyle name="Currency 2 8 4" xfId="734"/>
    <cellStyle name="Currency 2 8 5" xfId="735"/>
    <cellStyle name="Currency 2 8 6" xfId="736"/>
    <cellStyle name="Currency 2 8 7" xfId="737"/>
    <cellStyle name="Currency 2 8 8" xfId="738"/>
    <cellStyle name="Currency 2 8 9" xfId="739"/>
    <cellStyle name="Currency 2 9" xfId="740"/>
    <cellStyle name="Currency 2 9 10" xfId="741"/>
    <cellStyle name="Currency 2 9 11" xfId="742"/>
    <cellStyle name="Currency 2 9 12" xfId="743"/>
    <cellStyle name="Currency 2 9 13" xfId="744"/>
    <cellStyle name="Currency 2 9 14" xfId="745"/>
    <cellStyle name="Currency 2 9 15" xfId="746"/>
    <cellStyle name="Currency 2 9 2" xfId="747"/>
    <cellStyle name="Currency 2 9 3" xfId="748"/>
    <cellStyle name="Currency 2 9 4" xfId="749"/>
    <cellStyle name="Currency 2 9 5" xfId="750"/>
    <cellStyle name="Currency 2 9 6" xfId="751"/>
    <cellStyle name="Currency 2 9 7" xfId="752"/>
    <cellStyle name="Currency 2 9 8" xfId="753"/>
    <cellStyle name="Currency 2 9 9" xfId="754"/>
    <cellStyle name="Currency 3" xfId="755"/>
    <cellStyle name="Currency 5" xfId="756"/>
    <cellStyle name="Currency 5 10" xfId="757"/>
    <cellStyle name="Currency 5 11" xfId="758"/>
    <cellStyle name="Currency 5 12" xfId="759"/>
    <cellStyle name="Currency 5 13" xfId="760"/>
    <cellStyle name="Currency 5 14" xfId="761"/>
    <cellStyle name="Currency 5 15" xfId="762"/>
    <cellStyle name="Currency 5 2" xfId="763"/>
    <cellStyle name="Currency 5 3" xfId="764"/>
    <cellStyle name="Currency 5 4" xfId="765"/>
    <cellStyle name="Currency 5 5" xfId="766"/>
    <cellStyle name="Currency 5 6" xfId="767"/>
    <cellStyle name="Currency 5 7" xfId="768"/>
    <cellStyle name="Currency 5 8" xfId="769"/>
    <cellStyle name="Currency 5 9" xfId="770"/>
    <cellStyle name="Currency0" xfId="58"/>
    <cellStyle name="CustomizationGreenCells" xfId="20"/>
    <cellStyle name="Date" xfId="59"/>
    <cellStyle name="Empty_B_border" xfId="21"/>
    <cellStyle name="Excel Built-in Normal" xfId="1555"/>
    <cellStyle name="EYInputPercent" xfId="60"/>
    <cellStyle name="EYInputValue" xfId="61"/>
    <cellStyle name="EYPercent" xfId="62"/>
    <cellStyle name="Fixed" xfId="63"/>
    <cellStyle name="H_Section" xfId="64"/>
    <cellStyle name="Header_1" xfId="65"/>
    <cellStyle name="Heading" xfId="66"/>
    <cellStyle name="Headline" xfId="22"/>
    <cellStyle name="Hyperlink" xfId="1" builtinId="8"/>
    <cellStyle name="Hyperlink 2" xfId="67"/>
    <cellStyle name="Hyperlink 2 2" xfId="1511"/>
    <cellStyle name="Hyperlink 2 3" xfId="1553"/>
    <cellStyle name="Hyperlink 3" xfId="68"/>
    <cellStyle name="Hyperlink 4" xfId="69"/>
    <cellStyle name="Hyperlink 5" xfId="70"/>
    <cellStyle name="Input (StyleA)" xfId="71"/>
    <cellStyle name="Input Cell" xfId="72"/>
    <cellStyle name="InputCells" xfId="23"/>
    <cellStyle name="InputFRate_%" xfId="73"/>
    <cellStyle name="InputValue" xfId="33"/>
    <cellStyle name="Inscode" xfId="771"/>
    <cellStyle name="Normal" xfId="0" builtinId="0"/>
    <cellStyle name="Normal 10" xfId="74"/>
    <cellStyle name="Normal 10 10" xfId="772"/>
    <cellStyle name="Normal 10 11" xfId="773"/>
    <cellStyle name="Normal 10 12" xfId="774"/>
    <cellStyle name="Normal 10 13" xfId="775"/>
    <cellStyle name="Normal 10 14" xfId="776"/>
    <cellStyle name="Normal 10 15" xfId="777"/>
    <cellStyle name="Normal 10 2" xfId="115"/>
    <cellStyle name="Normal 10 3" xfId="778"/>
    <cellStyle name="Normal 10 4" xfId="779"/>
    <cellStyle name="Normal 10 5" xfId="780"/>
    <cellStyle name="Normal 10 6" xfId="781"/>
    <cellStyle name="Normal 10 7" xfId="782"/>
    <cellStyle name="Normal 10 8" xfId="783"/>
    <cellStyle name="Normal 10 9" xfId="784"/>
    <cellStyle name="Normal 11" xfId="75"/>
    <cellStyle name="Normal 11 10" xfId="786"/>
    <cellStyle name="Normal 11 11" xfId="787"/>
    <cellStyle name="Normal 11 12" xfId="788"/>
    <cellStyle name="Normal 11 13" xfId="789"/>
    <cellStyle name="Normal 11 14" xfId="790"/>
    <cellStyle name="Normal 11 15" xfId="791"/>
    <cellStyle name="Normal 11 16" xfId="785"/>
    <cellStyle name="Normal 11 2" xfId="76"/>
    <cellStyle name="Normal 11 2 2" xfId="792"/>
    <cellStyle name="Normal 11 2 3" xfId="1535"/>
    <cellStyle name="Normal 11 2 3 2" xfId="1566"/>
    <cellStyle name="Normal 11 2 3 3" xfId="1565"/>
    <cellStyle name="Normal 11 2 4" xfId="1518"/>
    <cellStyle name="Normal 11 2 4 2" xfId="1568"/>
    <cellStyle name="Normal 11 2 4 3" xfId="1567"/>
    <cellStyle name="Normal 11 2 5" xfId="1569"/>
    <cellStyle name="Normal 11 2 5 2" xfId="1570"/>
    <cellStyle name="Normal 11 2 6" xfId="1571"/>
    <cellStyle name="Normal 11 2 7" xfId="1564"/>
    <cellStyle name="Normal 11 3" xfId="793"/>
    <cellStyle name="Normal 11 4" xfId="794"/>
    <cellStyle name="Normal 11 5" xfId="795"/>
    <cellStyle name="Normal 11 6" xfId="796"/>
    <cellStyle name="Normal 11 7" xfId="797"/>
    <cellStyle name="Normal 11 8" xfId="798"/>
    <cellStyle name="Normal 11 9" xfId="799"/>
    <cellStyle name="Normal 12" xfId="77"/>
    <cellStyle name="Normal 12 10" xfId="800"/>
    <cellStyle name="Normal 12 11" xfId="801"/>
    <cellStyle name="Normal 12 12" xfId="802"/>
    <cellStyle name="Normal 12 13" xfId="803"/>
    <cellStyle name="Normal 12 14" xfId="804"/>
    <cellStyle name="Normal 12 15" xfId="805"/>
    <cellStyle name="Normal 12 2" xfId="806"/>
    <cellStyle name="Normal 12 3" xfId="807"/>
    <cellStyle name="Normal 12 4" xfId="808"/>
    <cellStyle name="Normal 12 5" xfId="809"/>
    <cellStyle name="Normal 12 6" xfId="810"/>
    <cellStyle name="Normal 12 7" xfId="811"/>
    <cellStyle name="Normal 12 8" xfId="812"/>
    <cellStyle name="Normal 12 9" xfId="813"/>
    <cellStyle name="Normal 13" xfId="78"/>
    <cellStyle name="Normal 13 10" xfId="815"/>
    <cellStyle name="Normal 13 11" xfId="816"/>
    <cellStyle name="Normal 13 12" xfId="817"/>
    <cellStyle name="Normal 13 13" xfId="818"/>
    <cellStyle name="Normal 13 14" xfId="819"/>
    <cellStyle name="Normal 13 15" xfId="820"/>
    <cellStyle name="Normal 13 16" xfId="814"/>
    <cellStyle name="Normal 13 17" xfId="1483"/>
    <cellStyle name="Normal 13 2" xfId="79"/>
    <cellStyle name="Normal 13 2 2" xfId="821"/>
    <cellStyle name="Normal 13 2 3" xfId="1484"/>
    <cellStyle name="Normal 13 3" xfId="822"/>
    <cellStyle name="Normal 13 4" xfId="823"/>
    <cellStyle name="Normal 13 5" xfId="824"/>
    <cellStyle name="Normal 13 6" xfId="825"/>
    <cellStyle name="Normal 13 7" xfId="826"/>
    <cellStyle name="Normal 13 8" xfId="827"/>
    <cellStyle name="Normal 13 9" xfId="828"/>
    <cellStyle name="Normal 14" xfId="80"/>
    <cellStyle name="Normal 14 10" xfId="830"/>
    <cellStyle name="Normal 14 11" xfId="831"/>
    <cellStyle name="Normal 14 12" xfId="832"/>
    <cellStyle name="Normal 14 13" xfId="833"/>
    <cellStyle name="Normal 14 14" xfId="834"/>
    <cellStyle name="Normal 14 15" xfId="835"/>
    <cellStyle name="Normal 14 16" xfId="829"/>
    <cellStyle name="Normal 14 17" xfId="1485"/>
    <cellStyle name="Normal 14 2" xfId="836"/>
    <cellStyle name="Normal 14 3" xfId="837"/>
    <cellStyle name="Normal 14 4" xfId="838"/>
    <cellStyle name="Normal 14 5" xfId="839"/>
    <cellStyle name="Normal 14 6" xfId="840"/>
    <cellStyle name="Normal 14 7" xfId="841"/>
    <cellStyle name="Normal 14 8" xfId="842"/>
    <cellStyle name="Normal 14 9" xfId="843"/>
    <cellStyle name="Normal 15" xfId="116"/>
    <cellStyle name="Normal 15 10" xfId="845"/>
    <cellStyle name="Normal 15 11" xfId="846"/>
    <cellStyle name="Normal 15 12" xfId="847"/>
    <cellStyle name="Normal 15 13" xfId="848"/>
    <cellStyle name="Normal 15 14" xfId="849"/>
    <cellStyle name="Normal 15 15" xfId="850"/>
    <cellStyle name="Normal 15 16" xfId="844"/>
    <cellStyle name="Normal 15 17" xfId="1492"/>
    <cellStyle name="Normal 15 2" xfId="851"/>
    <cellStyle name="Normal 15 3" xfId="852"/>
    <cellStyle name="Normal 15 4" xfId="853"/>
    <cellStyle name="Normal 15 5" xfId="854"/>
    <cellStyle name="Normal 15 6" xfId="855"/>
    <cellStyle name="Normal 15 7" xfId="856"/>
    <cellStyle name="Normal 15 8" xfId="857"/>
    <cellStyle name="Normal 15 9" xfId="858"/>
    <cellStyle name="Normal 16" xfId="859"/>
    <cellStyle name="Normal 16 10" xfId="860"/>
    <cellStyle name="Normal 16 11" xfId="861"/>
    <cellStyle name="Normal 16 12" xfId="862"/>
    <cellStyle name="Normal 16 13" xfId="863"/>
    <cellStyle name="Normal 16 14" xfId="864"/>
    <cellStyle name="Normal 16 15" xfId="865"/>
    <cellStyle name="Normal 16 2" xfId="866"/>
    <cellStyle name="Normal 16 3" xfId="867"/>
    <cellStyle name="Normal 16 4" xfId="868"/>
    <cellStyle name="Normal 16 5" xfId="869"/>
    <cellStyle name="Normal 16 6" xfId="870"/>
    <cellStyle name="Normal 16 7" xfId="871"/>
    <cellStyle name="Normal 16 8" xfId="872"/>
    <cellStyle name="Normal 16 9" xfId="873"/>
    <cellStyle name="Normal 17" xfId="874"/>
    <cellStyle name="Normal 18" xfId="875"/>
    <cellStyle name="Normal 18 10" xfId="876"/>
    <cellStyle name="Normal 18 11" xfId="877"/>
    <cellStyle name="Normal 18 12" xfId="878"/>
    <cellStyle name="Normal 18 13" xfId="879"/>
    <cellStyle name="Normal 18 14" xfId="880"/>
    <cellStyle name="Normal 18 15" xfId="881"/>
    <cellStyle name="Normal 18 2" xfId="882"/>
    <cellStyle name="Normal 18 3" xfId="883"/>
    <cellStyle name="Normal 18 4" xfId="884"/>
    <cellStyle name="Normal 18 5" xfId="885"/>
    <cellStyle name="Normal 18 6" xfId="886"/>
    <cellStyle name="Normal 18 7" xfId="887"/>
    <cellStyle name="Normal 18 8" xfId="888"/>
    <cellStyle name="Normal 18 9" xfId="889"/>
    <cellStyle name="Normal 19" xfId="890"/>
    <cellStyle name="Normal 19 10" xfId="891"/>
    <cellStyle name="Normal 19 11" xfId="892"/>
    <cellStyle name="Normal 19 12" xfId="893"/>
    <cellStyle name="Normal 19 13" xfId="894"/>
    <cellStyle name="Normal 19 14" xfId="895"/>
    <cellStyle name="Normal 19 15" xfId="896"/>
    <cellStyle name="Normal 19 2" xfId="897"/>
    <cellStyle name="Normal 19 3" xfId="898"/>
    <cellStyle name="Normal 19 4" xfId="899"/>
    <cellStyle name="Normal 19 5" xfId="900"/>
    <cellStyle name="Normal 19 6" xfId="901"/>
    <cellStyle name="Normal 19 7" xfId="902"/>
    <cellStyle name="Normal 19 8" xfId="903"/>
    <cellStyle name="Normal 19 9" xfId="904"/>
    <cellStyle name="Normal 2" xfId="2"/>
    <cellStyle name="Normal 2 10" xfId="905"/>
    <cellStyle name="Normal 2 10 10" xfId="906"/>
    <cellStyle name="Normal 2 10 11" xfId="907"/>
    <cellStyle name="Normal 2 10 12" xfId="908"/>
    <cellStyle name="Normal 2 10 13" xfId="909"/>
    <cellStyle name="Normal 2 10 14" xfId="910"/>
    <cellStyle name="Normal 2 10 15" xfId="911"/>
    <cellStyle name="Normal 2 10 2" xfId="912"/>
    <cellStyle name="Normal 2 10 3" xfId="913"/>
    <cellStyle name="Normal 2 10 4" xfId="914"/>
    <cellStyle name="Normal 2 10 5" xfId="915"/>
    <cellStyle name="Normal 2 10 6" xfId="916"/>
    <cellStyle name="Normal 2 10 7" xfId="917"/>
    <cellStyle name="Normal 2 10 8" xfId="918"/>
    <cellStyle name="Normal 2 10 9" xfId="919"/>
    <cellStyle name="Normal 2 11" xfId="1475"/>
    <cellStyle name="Normal 2 12" xfId="1479"/>
    <cellStyle name="Normal 2 13" xfId="1499"/>
    <cellStyle name="Normal 2 2" xfId="3"/>
    <cellStyle name="Normal 2 2 10" xfId="921"/>
    <cellStyle name="Normal 2 2 11" xfId="922"/>
    <cellStyle name="Normal 2 2 12" xfId="923"/>
    <cellStyle name="Normal 2 2 13" xfId="924"/>
    <cellStyle name="Normal 2 2 14" xfId="925"/>
    <cellStyle name="Normal 2 2 15" xfId="926"/>
    <cellStyle name="Normal 2 2 16" xfId="927"/>
    <cellStyle name="Normal 2 2 17" xfId="920"/>
    <cellStyle name="Normal 2 2 18" xfId="81"/>
    <cellStyle name="Normal 2 2 2" xfId="82"/>
    <cellStyle name="Normal 2 2 2 2" xfId="929"/>
    <cellStyle name="Normal 2 2 2 2 10" xfId="930"/>
    <cellStyle name="Normal 2 2 2 2 11" xfId="931"/>
    <cellStyle name="Normal 2 2 2 2 12" xfId="932"/>
    <cellStyle name="Normal 2 2 2 2 13" xfId="933"/>
    <cellStyle name="Normal 2 2 2 2 14" xfId="934"/>
    <cellStyle name="Normal 2 2 2 2 15" xfId="935"/>
    <cellStyle name="Normal 2 2 2 2 2" xfId="936"/>
    <cellStyle name="Normal 2 2 2 2 3" xfId="937"/>
    <cellStyle name="Normal 2 2 2 2 4" xfId="938"/>
    <cellStyle name="Normal 2 2 2 2 5" xfId="939"/>
    <cellStyle name="Normal 2 2 2 2 6" xfId="940"/>
    <cellStyle name="Normal 2 2 2 2 7" xfId="941"/>
    <cellStyle name="Normal 2 2 2 2 8" xfId="942"/>
    <cellStyle name="Normal 2 2 2 2 9" xfId="943"/>
    <cellStyle name="Normal 2 2 2 3" xfId="928"/>
    <cellStyle name="Normal 2 2 2 4" xfId="1510"/>
    <cellStyle name="Normal 2 2 2 5" xfId="1536"/>
    <cellStyle name="Normal 2 2 3" xfId="944"/>
    <cellStyle name="Normal 2 2 4" xfId="945"/>
    <cellStyle name="Normal 2 2 5" xfId="946"/>
    <cellStyle name="Normal 2 2 6" xfId="947"/>
    <cellStyle name="Normal 2 2 7" xfId="948"/>
    <cellStyle name="Normal 2 2 8" xfId="949"/>
    <cellStyle name="Normal 2 2 9" xfId="950"/>
    <cellStyle name="Normal 2 3" xfId="4"/>
    <cellStyle name="Normal 2 3 10" xfId="952"/>
    <cellStyle name="Normal 2 3 11" xfId="953"/>
    <cellStyle name="Normal 2 3 12" xfId="954"/>
    <cellStyle name="Normal 2 3 13" xfId="955"/>
    <cellStyle name="Normal 2 3 14" xfId="956"/>
    <cellStyle name="Normal 2 3 15" xfId="957"/>
    <cellStyle name="Normal 2 3 16" xfId="951"/>
    <cellStyle name="Normal 2 3 17" xfId="1486"/>
    <cellStyle name="Normal 2 3 18" xfId="83"/>
    <cellStyle name="Normal 2 3 18 2" xfId="1512"/>
    <cellStyle name="Normal 2 3 2" xfId="84"/>
    <cellStyle name="Normal 2 3 2 2" xfId="85"/>
    <cellStyle name="Normal 2 3 2 2 2" xfId="1488"/>
    <cellStyle name="Normal 2 3 2 3" xfId="958"/>
    <cellStyle name="Normal 2 3 2 4" xfId="1487"/>
    <cellStyle name="Normal 2 3 3" xfId="959"/>
    <cellStyle name="Normal 2 3 4" xfId="960"/>
    <cellStyle name="Normal 2 3 5" xfId="961"/>
    <cellStyle name="Normal 2 3 6" xfId="962"/>
    <cellStyle name="Normal 2 3 7" xfId="963"/>
    <cellStyle name="Normal 2 3 8" xfId="964"/>
    <cellStyle name="Normal 2 3 9" xfId="965"/>
    <cellStyle name="Normal 2 4" xfId="86"/>
    <cellStyle name="Normal 2 4 10" xfId="966"/>
    <cellStyle name="Normal 2 4 11" xfId="967"/>
    <cellStyle name="Normal 2 4 12" xfId="968"/>
    <cellStyle name="Normal 2 4 13" xfId="969"/>
    <cellStyle name="Normal 2 4 14" xfId="970"/>
    <cellStyle name="Normal 2 4 15" xfId="971"/>
    <cellStyle name="Normal 2 4 2" xfId="972"/>
    <cellStyle name="Normal 2 4 3" xfId="973"/>
    <cellStyle name="Normal 2 4 4" xfId="974"/>
    <cellStyle name="Normal 2 4 5" xfId="975"/>
    <cellStyle name="Normal 2 4 6" xfId="976"/>
    <cellStyle name="Normal 2 4 7" xfId="977"/>
    <cellStyle name="Normal 2 4 8" xfId="978"/>
    <cellStyle name="Normal 2 4 9" xfId="979"/>
    <cellStyle name="Normal 2 5" xfId="980"/>
    <cellStyle name="Normal 2 5 10" xfId="981"/>
    <cellStyle name="Normal 2 5 11" xfId="982"/>
    <cellStyle name="Normal 2 5 12" xfId="983"/>
    <cellStyle name="Normal 2 5 13" xfId="984"/>
    <cellStyle name="Normal 2 5 14" xfId="985"/>
    <cellStyle name="Normal 2 5 15" xfId="986"/>
    <cellStyle name="Normal 2 5 2" xfId="987"/>
    <cellStyle name="Normal 2 5 3" xfId="988"/>
    <cellStyle name="Normal 2 5 4" xfId="989"/>
    <cellStyle name="Normal 2 5 5" xfId="990"/>
    <cellStyle name="Normal 2 5 6" xfId="991"/>
    <cellStyle name="Normal 2 5 7" xfId="992"/>
    <cellStyle name="Normal 2 5 8" xfId="993"/>
    <cellStyle name="Normal 2 5 9" xfId="994"/>
    <cellStyle name="Normal 2 6" xfId="995"/>
    <cellStyle name="Normal 2 6 10" xfId="996"/>
    <cellStyle name="Normal 2 6 11" xfId="997"/>
    <cellStyle name="Normal 2 6 12" xfId="998"/>
    <cellStyle name="Normal 2 6 13" xfId="999"/>
    <cellStyle name="Normal 2 6 14" xfId="1000"/>
    <cellStyle name="Normal 2 6 15" xfId="1001"/>
    <cellStyle name="Normal 2 6 2" xfId="1002"/>
    <cellStyle name="Normal 2 6 3" xfId="1003"/>
    <cellStyle name="Normal 2 6 4" xfId="1004"/>
    <cellStyle name="Normal 2 6 5" xfId="1005"/>
    <cellStyle name="Normal 2 6 6" xfId="1006"/>
    <cellStyle name="Normal 2 6 7" xfId="1007"/>
    <cellStyle name="Normal 2 6 8" xfId="1008"/>
    <cellStyle name="Normal 2 6 9" xfId="1009"/>
    <cellStyle name="Normal 2 7" xfId="1010"/>
    <cellStyle name="Normal 2 7 10" xfId="1011"/>
    <cellStyle name="Normal 2 7 11" xfId="1012"/>
    <cellStyle name="Normal 2 7 12" xfId="1013"/>
    <cellStyle name="Normal 2 7 13" xfId="1014"/>
    <cellStyle name="Normal 2 7 14" xfId="1015"/>
    <cellStyle name="Normal 2 7 15" xfId="1016"/>
    <cellStyle name="Normal 2 7 2" xfId="1017"/>
    <cellStyle name="Normal 2 7 3" xfId="1018"/>
    <cellStyle name="Normal 2 7 4" xfId="1019"/>
    <cellStyle name="Normal 2 7 5" xfId="1020"/>
    <cellStyle name="Normal 2 7 6" xfId="1021"/>
    <cellStyle name="Normal 2 7 7" xfId="1022"/>
    <cellStyle name="Normal 2 7 8" xfId="1023"/>
    <cellStyle name="Normal 2 7 9" xfId="1024"/>
    <cellStyle name="Normal 2 8" xfId="1025"/>
    <cellStyle name="Normal 2 8 10" xfId="1026"/>
    <cellStyle name="Normal 2 8 11" xfId="1027"/>
    <cellStyle name="Normal 2 8 12" xfId="1028"/>
    <cellStyle name="Normal 2 8 13" xfId="1029"/>
    <cellStyle name="Normal 2 8 14" xfId="1030"/>
    <cellStyle name="Normal 2 8 15" xfId="1031"/>
    <cellStyle name="Normal 2 8 2" xfId="1032"/>
    <cellStyle name="Normal 2 8 3" xfId="1033"/>
    <cellStyle name="Normal 2 8 4" xfId="1034"/>
    <cellStyle name="Normal 2 8 5" xfId="1035"/>
    <cellStyle name="Normal 2 8 6" xfId="1036"/>
    <cellStyle name="Normal 2 8 7" xfId="1037"/>
    <cellStyle name="Normal 2 8 8" xfId="1038"/>
    <cellStyle name="Normal 2 8 9" xfId="1039"/>
    <cellStyle name="Normal 2 9" xfId="1040"/>
    <cellStyle name="Normal 2 9 10" xfId="1041"/>
    <cellStyle name="Normal 2 9 11" xfId="1042"/>
    <cellStyle name="Normal 2 9 12" xfId="1043"/>
    <cellStyle name="Normal 2 9 13" xfId="1044"/>
    <cellStyle name="Normal 2 9 14" xfId="1045"/>
    <cellStyle name="Normal 2 9 15" xfId="1046"/>
    <cellStyle name="Normal 2 9 2" xfId="1047"/>
    <cellStyle name="Normal 2 9 3" xfId="1048"/>
    <cellStyle name="Normal 2 9 4" xfId="1049"/>
    <cellStyle name="Normal 2 9 5" xfId="1050"/>
    <cellStyle name="Normal 2 9 6" xfId="1051"/>
    <cellStyle name="Normal 2 9 7" xfId="1052"/>
    <cellStyle name="Normal 2 9 8" xfId="1053"/>
    <cellStyle name="Normal 2 9 9" xfId="1054"/>
    <cellStyle name="Normal 20" xfId="1055"/>
    <cellStyle name="Normal 21" xfId="1056"/>
    <cellStyle name="Normal 21 10" xfId="1057"/>
    <cellStyle name="Normal 21 11" xfId="1058"/>
    <cellStyle name="Normal 21 12" xfId="1059"/>
    <cellStyle name="Normal 21 13" xfId="1060"/>
    <cellStyle name="Normal 21 14" xfId="1061"/>
    <cellStyle name="Normal 21 15" xfId="1062"/>
    <cellStyle name="Normal 21 2" xfId="1063"/>
    <cellStyle name="Normal 21 3" xfId="1064"/>
    <cellStyle name="Normal 21 4" xfId="1065"/>
    <cellStyle name="Normal 21 5" xfId="1066"/>
    <cellStyle name="Normal 21 6" xfId="1067"/>
    <cellStyle name="Normal 21 7" xfId="1068"/>
    <cellStyle name="Normal 21 8" xfId="1069"/>
    <cellStyle name="Normal 21 9" xfId="1070"/>
    <cellStyle name="Normal 22" xfId="1071"/>
    <cellStyle name="Normal 22 10" xfId="1072"/>
    <cellStyle name="Normal 22 11" xfId="1073"/>
    <cellStyle name="Normal 22 12" xfId="1074"/>
    <cellStyle name="Normal 22 13" xfId="1075"/>
    <cellStyle name="Normal 22 14" xfId="1076"/>
    <cellStyle name="Normal 22 15" xfId="1077"/>
    <cellStyle name="Normal 22 2" xfId="1078"/>
    <cellStyle name="Normal 22 3" xfId="1079"/>
    <cellStyle name="Normal 22 4" xfId="1080"/>
    <cellStyle name="Normal 22 5" xfId="1081"/>
    <cellStyle name="Normal 22 6" xfId="1082"/>
    <cellStyle name="Normal 22 7" xfId="1083"/>
    <cellStyle name="Normal 22 8" xfId="1084"/>
    <cellStyle name="Normal 22 9" xfId="1085"/>
    <cellStyle name="Normal 23" xfId="1086"/>
    <cellStyle name="Normal 23 10" xfId="1087"/>
    <cellStyle name="Normal 23 11" xfId="1088"/>
    <cellStyle name="Normal 23 12" xfId="1089"/>
    <cellStyle name="Normal 23 13" xfId="1090"/>
    <cellStyle name="Normal 23 14" xfId="1091"/>
    <cellStyle name="Normal 23 15" xfId="1092"/>
    <cellStyle name="Normal 23 2" xfId="1093"/>
    <cellStyle name="Normal 23 3" xfId="1094"/>
    <cellStyle name="Normal 23 4" xfId="1095"/>
    <cellStyle name="Normal 23 5" xfId="1096"/>
    <cellStyle name="Normal 23 6" xfId="1097"/>
    <cellStyle name="Normal 23 7" xfId="1098"/>
    <cellStyle name="Normal 23 8" xfId="1099"/>
    <cellStyle name="Normal 23 9" xfId="1100"/>
    <cellStyle name="Normal 24" xfId="1101"/>
    <cellStyle name="Normal 24 10" xfId="1102"/>
    <cellStyle name="Normal 24 11" xfId="1103"/>
    <cellStyle name="Normal 24 12" xfId="1104"/>
    <cellStyle name="Normal 24 13" xfId="1105"/>
    <cellStyle name="Normal 24 14" xfId="1106"/>
    <cellStyle name="Normal 24 15" xfId="1107"/>
    <cellStyle name="Normal 24 2" xfId="1108"/>
    <cellStyle name="Normal 24 3" xfId="1109"/>
    <cellStyle name="Normal 24 4" xfId="1110"/>
    <cellStyle name="Normal 24 5" xfId="1111"/>
    <cellStyle name="Normal 24 6" xfId="1112"/>
    <cellStyle name="Normal 24 7" xfId="1113"/>
    <cellStyle name="Normal 24 8" xfId="1114"/>
    <cellStyle name="Normal 24 9" xfId="1115"/>
    <cellStyle name="Normal 25" xfId="1116"/>
    <cellStyle name="Normal 25 10" xfId="1117"/>
    <cellStyle name="Normal 25 11" xfId="1118"/>
    <cellStyle name="Normal 25 12" xfId="1119"/>
    <cellStyle name="Normal 25 13" xfId="1120"/>
    <cellStyle name="Normal 25 14" xfId="1121"/>
    <cellStyle name="Normal 25 15" xfId="1122"/>
    <cellStyle name="Normal 25 2" xfId="1123"/>
    <cellStyle name="Normal 25 3" xfId="1124"/>
    <cellStyle name="Normal 25 4" xfId="1125"/>
    <cellStyle name="Normal 25 5" xfId="1126"/>
    <cellStyle name="Normal 25 6" xfId="1127"/>
    <cellStyle name="Normal 25 7" xfId="1128"/>
    <cellStyle name="Normal 25 8" xfId="1129"/>
    <cellStyle name="Normal 25 9" xfId="1130"/>
    <cellStyle name="Normal 26" xfId="1131"/>
    <cellStyle name="Normal 26 10" xfId="1132"/>
    <cellStyle name="Normal 26 11" xfId="1133"/>
    <cellStyle name="Normal 26 12" xfId="1134"/>
    <cellStyle name="Normal 26 13" xfId="1135"/>
    <cellStyle name="Normal 26 14" xfId="1136"/>
    <cellStyle name="Normal 26 15" xfId="1137"/>
    <cellStyle name="Normal 26 2" xfId="1138"/>
    <cellStyle name="Normal 26 3" xfId="1139"/>
    <cellStyle name="Normal 26 4" xfId="1140"/>
    <cellStyle name="Normal 26 5" xfId="1141"/>
    <cellStyle name="Normal 26 6" xfId="1142"/>
    <cellStyle name="Normal 26 7" xfId="1143"/>
    <cellStyle name="Normal 26 8" xfId="1144"/>
    <cellStyle name="Normal 26 9" xfId="1145"/>
    <cellStyle name="Normal 27" xfId="1146"/>
    <cellStyle name="Normal 28" xfId="1147"/>
    <cellStyle name="Normal 28 10" xfId="1148"/>
    <cellStyle name="Normal 28 11" xfId="1149"/>
    <cellStyle name="Normal 28 12" xfId="1150"/>
    <cellStyle name="Normal 28 13" xfId="1151"/>
    <cellStyle name="Normal 28 14" xfId="1152"/>
    <cellStyle name="Normal 28 15" xfId="1153"/>
    <cellStyle name="Normal 28 2" xfId="1154"/>
    <cellStyle name="Normal 28 3" xfId="1155"/>
    <cellStyle name="Normal 28 4" xfId="1156"/>
    <cellStyle name="Normal 28 5" xfId="1157"/>
    <cellStyle name="Normal 28 6" xfId="1158"/>
    <cellStyle name="Normal 28 7" xfId="1159"/>
    <cellStyle name="Normal 28 8" xfId="1160"/>
    <cellStyle name="Normal 28 9" xfId="1161"/>
    <cellStyle name="Normal 29" xfId="1162"/>
    <cellStyle name="Normal 29 10" xfId="1163"/>
    <cellStyle name="Normal 29 11" xfId="1164"/>
    <cellStyle name="Normal 29 12" xfId="1165"/>
    <cellStyle name="Normal 29 13" xfId="1166"/>
    <cellStyle name="Normal 29 14" xfId="1167"/>
    <cellStyle name="Normal 29 15" xfId="1168"/>
    <cellStyle name="Normal 29 2" xfId="1169"/>
    <cellStyle name="Normal 29 3" xfId="1170"/>
    <cellStyle name="Normal 29 4" xfId="1171"/>
    <cellStyle name="Normal 29 5" xfId="1172"/>
    <cellStyle name="Normal 29 6" xfId="1173"/>
    <cellStyle name="Normal 29 7" xfId="1174"/>
    <cellStyle name="Normal 29 8" xfId="1175"/>
    <cellStyle name="Normal 29 9" xfId="1176"/>
    <cellStyle name="Normal 3" xfId="5"/>
    <cellStyle name="Normal 3 10" xfId="1178"/>
    <cellStyle name="Normal 3 10 2" xfId="1537"/>
    <cellStyle name="Normal 3 10 2 2" xfId="1574"/>
    <cellStyle name="Normal 3 10 2 3" xfId="1573"/>
    <cellStyle name="Normal 3 10 3" xfId="1519"/>
    <cellStyle name="Normal 3 10 3 2" xfId="1576"/>
    <cellStyle name="Normal 3 10 3 3" xfId="1575"/>
    <cellStyle name="Normal 3 10 4" xfId="1577"/>
    <cellStyle name="Normal 3 10 5" xfId="1572"/>
    <cellStyle name="Normal 3 11" xfId="1177"/>
    <cellStyle name="Normal 3 11 2" xfId="1538"/>
    <cellStyle name="Normal 3 11 2 2" xfId="1580"/>
    <cellStyle name="Normal 3 11 2 3" xfId="1579"/>
    <cellStyle name="Normal 3 11 3" xfId="1520"/>
    <cellStyle name="Normal 3 11 3 2" xfId="1582"/>
    <cellStyle name="Normal 3 11 3 3" xfId="1581"/>
    <cellStyle name="Normal 3 11 4" xfId="1583"/>
    <cellStyle name="Normal 3 11 5" xfId="1578"/>
    <cellStyle name="Normal 3 12" xfId="24"/>
    <cellStyle name="Normal 3 12 2" xfId="1500"/>
    <cellStyle name="Normal 3 12 3" xfId="1549"/>
    <cellStyle name="Normal 3 13" xfId="1501"/>
    <cellStyle name="Normal 3 2" xfId="87"/>
    <cellStyle name="Normal 3 2 2" xfId="1179"/>
    <cellStyle name="Normal 3 2 2 2" xfId="1539"/>
    <cellStyle name="Normal 3 2 2 2 2" xfId="1586"/>
    <cellStyle name="Normal 3 2 2 2 3" xfId="1585"/>
    <cellStyle name="Normal 3 2 2 3" xfId="1522"/>
    <cellStyle name="Normal 3 2 2 3 2" xfId="1588"/>
    <cellStyle name="Normal 3 2 2 3 3" xfId="1587"/>
    <cellStyle name="Normal 3 2 2 4" xfId="1589"/>
    <cellStyle name="Normal 3 2 2 5" xfId="1584"/>
    <cellStyle name="Normal 3 2 3" xfId="1521"/>
    <cellStyle name="Normal 3 2 4" xfId="1508"/>
    <cellStyle name="Normal 3 3" xfId="88"/>
    <cellStyle name="Normal 3 3 2" xfId="1180"/>
    <cellStyle name="Normal 3 3 2 2" xfId="1540"/>
    <cellStyle name="Normal 3 3 2 2 2" xfId="1592"/>
    <cellStyle name="Normal 3 3 2 2 3" xfId="1591"/>
    <cellStyle name="Normal 3 3 2 3" xfId="1523"/>
    <cellStyle name="Normal 3 3 2 3 2" xfId="1594"/>
    <cellStyle name="Normal 3 3 2 3 3" xfId="1593"/>
    <cellStyle name="Normal 3 3 2 4" xfId="1595"/>
    <cellStyle name="Normal 3 3 2 5" xfId="1590"/>
    <cellStyle name="Normal 3 3 3" xfId="1489"/>
    <cellStyle name="Normal 3 4" xfId="1181"/>
    <cellStyle name="Normal 3 4 2" xfId="1541"/>
    <cellStyle name="Normal 3 4 2 2" xfId="1598"/>
    <cellStyle name="Normal 3 4 2 3" xfId="1597"/>
    <cellStyle name="Normal 3 4 3" xfId="1524"/>
    <cellStyle name="Normal 3 4 3 2" xfId="1600"/>
    <cellStyle name="Normal 3 4 3 3" xfId="1599"/>
    <cellStyle name="Normal 3 4 4" xfId="1601"/>
    <cellStyle name="Normal 3 4 5" xfId="1596"/>
    <cellStyle name="Normal 3 5" xfId="1182"/>
    <cellStyle name="Normal 3 5 2" xfId="1542"/>
    <cellStyle name="Normal 3 5 2 2" xfId="1604"/>
    <cellStyle name="Normal 3 5 2 3" xfId="1603"/>
    <cellStyle name="Normal 3 5 3" xfId="1525"/>
    <cellStyle name="Normal 3 5 3 2" xfId="1606"/>
    <cellStyle name="Normal 3 5 3 3" xfId="1605"/>
    <cellStyle name="Normal 3 5 4" xfId="1607"/>
    <cellStyle name="Normal 3 5 5" xfId="1602"/>
    <cellStyle name="Normal 3 6" xfId="1183"/>
    <cellStyle name="Normal 3 6 2" xfId="1543"/>
    <cellStyle name="Normal 3 6 2 2" xfId="1610"/>
    <cellStyle name="Normal 3 6 2 3" xfId="1609"/>
    <cellStyle name="Normal 3 6 3" xfId="1526"/>
    <cellStyle name="Normal 3 6 3 2" xfId="1612"/>
    <cellStyle name="Normal 3 6 3 3" xfId="1611"/>
    <cellStyle name="Normal 3 6 4" xfId="1613"/>
    <cellStyle name="Normal 3 6 5" xfId="1608"/>
    <cellStyle name="Normal 3 7" xfId="1184"/>
    <cellStyle name="Normal 3 7 2" xfId="1544"/>
    <cellStyle name="Normal 3 7 2 2" xfId="1616"/>
    <cellStyle name="Normal 3 7 2 3" xfId="1615"/>
    <cellStyle name="Normal 3 7 3" xfId="1527"/>
    <cellStyle name="Normal 3 7 3 2" xfId="1618"/>
    <cellStyle name="Normal 3 7 3 3" xfId="1617"/>
    <cellStyle name="Normal 3 7 4" xfId="1619"/>
    <cellStyle name="Normal 3 7 5" xfId="1614"/>
    <cellStyle name="Normal 3 8" xfId="1185"/>
    <cellStyle name="Normal 3 8 2" xfId="1545"/>
    <cellStyle name="Normal 3 8 2 2" xfId="1622"/>
    <cellStyle name="Normal 3 8 2 3" xfId="1621"/>
    <cellStyle name="Normal 3 8 3" xfId="1528"/>
    <cellStyle name="Normal 3 8 3 2" xfId="1624"/>
    <cellStyle name="Normal 3 8 3 3" xfId="1623"/>
    <cellStyle name="Normal 3 8 4" xfId="1625"/>
    <cellStyle name="Normal 3 8 5" xfId="1620"/>
    <cellStyle name="Normal 3 9" xfId="1186"/>
    <cellStyle name="Normal 3 9 2" xfId="1546"/>
    <cellStyle name="Normal 3 9 2 2" xfId="1628"/>
    <cellStyle name="Normal 3 9 2 3" xfId="1627"/>
    <cellStyle name="Normal 3 9 3" xfId="1529"/>
    <cellStyle name="Normal 3 9 3 2" xfId="1630"/>
    <cellStyle name="Normal 3 9 3 3" xfId="1629"/>
    <cellStyle name="Normal 3 9 4" xfId="1631"/>
    <cellStyle name="Normal 3 9 5" xfId="1626"/>
    <cellStyle name="Normal 30" xfId="1187"/>
    <cellStyle name="Normal 30 10" xfId="1188"/>
    <cellStyle name="Normal 30 11" xfId="1189"/>
    <cellStyle name="Normal 30 12" xfId="1190"/>
    <cellStyle name="Normal 30 13" xfId="1191"/>
    <cellStyle name="Normal 30 14" xfId="1192"/>
    <cellStyle name="Normal 30 15" xfId="1193"/>
    <cellStyle name="Normal 30 2" xfId="1194"/>
    <cellStyle name="Normal 30 3" xfId="1195"/>
    <cellStyle name="Normal 30 4" xfId="1196"/>
    <cellStyle name="Normal 30 5" xfId="1197"/>
    <cellStyle name="Normal 30 6" xfId="1198"/>
    <cellStyle name="Normal 30 7" xfId="1199"/>
    <cellStyle name="Normal 30 8" xfId="1200"/>
    <cellStyle name="Normal 30 9" xfId="1201"/>
    <cellStyle name="Normal 31" xfId="1202"/>
    <cellStyle name="Normal 32" xfId="1203"/>
    <cellStyle name="Normal 33" xfId="1204"/>
    <cellStyle name="Normal 34" xfId="1205"/>
    <cellStyle name="Normal 35" xfId="1206"/>
    <cellStyle name="Normal 35 10" xfId="1207"/>
    <cellStyle name="Normal 35 11" xfId="1208"/>
    <cellStyle name="Normal 35 12" xfId="1209"/>
    <cellStyle name="Normal 35 13" xfId="1210"/>
    <cellStyle name="Normal 35 14" xfId="1211"/>
    <cellStyle name="Normal 35 15" xfId="1212"/>
    <cellStyle name="Normal 35 2" xfId="1213"/>
    <cellStyle name="Normal 35 3" xfId="1214"/>
    <cellStyle name="Normal 35 4" xfId="1215"/>
    <cellStyle name="Normal 35 5" xfId="1216"/>
    <cellStyle name="Normal 35 6" xfId="1217"/>
    <cellStyle name="Normal 35 7" xfId="1218"/>
    <cellStyle name="Normal 35 8" xfId="1219"/>
    <cellStyle name="Normal 35 9" xfId="1220"/>
    <cellStyle name="Normal 36" xfId="1221"/>
    <cellStyle name="Normal 36 10" xfId="1222"/>
    <cellStyle name="Normal 36 11" xfId="1223"/>
    <cellStyle name="Normal 36 12" xfId="1224"/>
    <cellStyle name="Normal 36 13" xfId="1225"/>
    <cellStyle name="Normal 36 14" xfId="1226"/>
    <cellStyle name="Normal 36 15" xfId="1227"/>
    <cellStyle name="Normal 36 2" xfId="1228"/>
    <cellStyle name="Normal 36 3" xfId="1229"/>
    <cellStyle name="Normal 36 4" xfId="1230"/>
    <cellStyle name="Normal 36 5" xfId="1231"/>
    <cellStyle name="Normal 36 6" xfId="1232"/>
    <cellStyle name="Normal 36 7" xfId="1233"/>
    <cellStyle name="Normal 36 8" xfId="1234"/>
    <cellStyle name="Normal 36 9" xfId="1235"/>
    <cellStyle name="Normal 37" xfId="1236"/>
    <cellStyle name="Normal 37 10" xfId="1237"/>
    <cellStyle name="Normal 37 11" xfId="1238"/>
    <cellStyle name="Normal 37 12" xfId="1239"/>
    <cellStyle name="Normal 37 13" xfId="1240"/>
    <cellStyle name="Normal 37 14" xfId="1241"/>
    <cellStyle name="Normal 37 15" xfId="1242"/>
    <cellStyle name="Normal 37 2" xfId="1243"/>
    <cellStyle name="Normal 37 3" xfId="1244"/>
    <cellStyle name="Normal 37 4" xfId="1245"/>
    <cellStyle name="Normal 37 5" xfId="1246"/>
    <cellStyle name="Normal 37 6" xfId="1247"/>
    <cellStyle name="Normal 37 7" xfId="1248"/>
    <cellStyle name="Normal 37 8" xfId="1249"/>
    <cellStyle name="Normal 37 9" xfId="1250"/>
    <cellStyle name="Normal 38" xfId="1251"/>
    <cellStyle name="Normal 38 10" xfId="1252"/>
    <cellStyle name="Normal 38 11" xfId="1253"/>
    <cellStyle name="Normal 38 12" xfId="1254"/>
    <cellStyle name="Normal 38 13" xfId="1255"/>
    <cellStyle name="Normal 38 14" xfId="1256"/>
    <cellStyle name="Normal 38 15" xfId="1257"/>
    <cellStyle name="Normal 38 2" xfId="1258"/>
    <cellStyle name="Normal 38 3" xfId="1259"/>
    <cellStyle name="Normal 38 4" xfId="1260"/>
    <cellStyle name="Normal 38 5" xfId="1261"/>
    <cellStyle name="Normal 38 6" xfId="1262"/>
    <cellStyle name="Normal 38 7" xfId="1263"/>
    <cellStyle name="Normal 38 8" xfId="1264"/>
    <cellStyle name="Normal 38 9" xfId="1265"/>
    <cellStyle name="Normal 39" xfId="1266"/>
    <cellStyle name="Normal 39 10" xfId="1267"/>
    <cellStyle name="Normal 39 11" xfId="1268"/>
    <cellStyle name="Normal 39 12" xfId="1269"/>
    <cellStyle name="Normal 39 13" xfId="1270"/>
    <cellStyle name="Normal 39 14" xfId="1271"/>
    <cellStyle name="Normal 39 15" xfId="1272"/>
    <cellStyle name="Normal 39 2" xfId="1273"/>
    <cellStyle name="Normal 39 3" xfId="1274"/>
    <cellStyle name="Normal 39 4" xfId="1275"/>
    <cellStyle name="Normal 39 5" xfId="1276"/>
    <cellStyle name="Normal 39 6" xfId="1277"/>
    <cellStyle name="Normal 39 7" xfId="1278"/>
    <cellStyle name="Normal 39 8" xfId="1279"/>
    <cellStyle name="Normal 39 9" xfId="1280"/>
    <cellStyle name="Normal 4" xfId="6"/>
    <cellStyle name="Normal 4 2" xfId="89"/>
    <cellStyle name="Normal 4 3" xfId="90"/>
    <cellStyle name="Normal 4 3 2" xfId="1490"/>
    <cellStyle name="Normal 4 4" xfId="1281"/>
    <cellStyle name="Normal 4 4 2" xfId="1547"/>
    <cellStyle name="Normal 4 4 2 2" xfId="1634"/>
    <cellStyle name="Normal 4 4 2 3" xfId="1633"/>
    <cellStyle name="Normal 4 4 3" xfId="1530"/>
    <cellStyle name="Normal 4 4 3 2" xfId="1636"/>
    <cellStyle name="Normal 4 4 3 3" xfId="1635"/>
    <cellStyle name="Normal 4 4 4" xfId="1637"/>
    <cellStyle name="Normal 4 4 5" xfId="1632"/>
    <cellStyle name="Normal 40" xfId="12"/>
    <cellStyle name="Normal 40 2" xfId="1474"/>
    <cellStyle name="Normal 41" xfId="11"/>
    <cellStyle name="Normal 41 2" xfId="7"/>
    <cellStyle name="Normal 41 2 2" xfId="1507"/>
    <cellStyle name="Normal 42" xfId="1478"/>
    <cellStyle name="Normal 43" xfId="1477"/>
    <cellStyle name="Normal 44" xfId="10"/>
    <cellStyle name="Normal 44 2" xfId="1502"/>
    <cellStyle name="Normal 44 2 2" xfId="1639"/>
    <cellStyle name="Normal 44 3" xfId="1638"/>
    <cellStyle name="Normal 45" xfId="1498"/>
    <cellStyle name="Normal 45 2" xfId="1640"/>
    <cellStyle name="Normal 46" xfId="1550"/>
    <cellStyle name="Normal 47" xfId="1551"/>
    <cellStyle name="Normal 5" xfId="30"/>
    <cellStyle name="Normal 5 10" xfId="1282"/>
    <cellStyle name="Normal 5 11" xfId="1283"/>
    <cellStyle name="Normal 5 12" xfId="1284"/>
    <cellStyle name="Normal 5 13" xfId="1285"/>
    <cellStyle name="Normal 5 14" xfId="1286"/>
    <cellStyle name="Normal 5 15" xfId="1287"/>
    <cellStyle name="Normal 5 16" xfId="1503"/>
    <cellStyle name="Normal 5 16 2" xfId="1532"/>
    <cellStyle name="Normal 5 16 2 2" xfId="1643"/>
    <cellStyle name="Normal 5 16 2 3" xfId="1642"/>
    <cellStyle name="Normal 5 16 3" xfId="1644"/>
    <cellStyle name="Normal 5 16 4" xfId="1641"/>
    <cellStyle name="Normal 5 17" xfId="1513"/>
    <cellStyle name="Normal 5 17 2" xfId="1646"/>
    <cellStyle name="Normal 5 17 3" xfId="1645"/>
    <cellStyle name="Normal 5 18" xfId="1647"/>
    <cellStyle name="Normal 5 19" xfId="1552"/>
    <cellStyle name="Normal 5 2" xfId="1288"/>
    <cellStyle name="Normal 5 3" xfId="1289"/>
    <cellStyle name="Normal 5 4" xfId="1290"/>
    <cellStyle name="Normal 5 5" xfId="1291"/>
    <cellStyle name="Normal 5 6" xfId="1292"/>
    <cellStyle name="Normal 5 7" xfId="1293"/>
    <cellStyle name="Normal 5 8" xfId="1294"/>
    <cellStyle name="Normal 5 9" xfId="1295"/>
    <cellStyle name="Normal 6" xfId="36"/>
    <cellStyle name="Normal 6 10" xfId="1296"/>
    <cellStyle name="Normal 6 11" xfId="1297"/>
    <cellStyle name="Normal 6 12" xfId="1298"/>
    <cellStyle name="Normal 6 13" xfId="1299"/>
    <cellStyle name="Normal 6 14" xfId="1300"/>
    <cellStyle name="Normal 6 15" xfId="1301"/>
    <cellStyle name="Normal 6 16" xfId="1533"/>
    <cellStyle name="Normal 6 16 2" xfId="1650"/>
    <cellStyle name="Normal 6 16 3" xfId="1649"/>
    <cellStyle name="Normal 6 17" xfId="1515"/>
    <cellStyle name="Normal 6 18" xfId="1651"/>
    <cellStyle name="Normal 6 18 2" xfId="1652"/>
    <cellStyle name="Normal 6 19" xfId="1653"/>
    <cellStyle name="Normal 6 2" xfId="91"/>
    <cellStyle name="Normal 6 20" xfId="1648"/>
    <cellStyle name="Normal 6 3" xfId="1302"/>
    <cellStyle name="Normal 6 4" xfId="1303"/>
    <cellStyle name="Normal 6 5" xfId="1304"/>
    <cellStyle name="Normal 6 6" xfId="1305"/>
    <cellStyle name="Normal 6 7" xfId="1306"/>
    <cellStyle name="Normal 6 8" xfId="1307"/>
    <cellStyle name="Normal 6 9" xfId="1308"/>
    <cellStyle name="Normal 7" xfId="39"/>
    <cellStyle name="Normal 7 10" xfId="1310"/>
    <cellStyle name="Normal 7 11" xfId="1311"/>
    <cellStyle name="Normal 7 12" xfId="1312"/>
    <cellStyle name="Normal 7 13" xfId="1313"/>
    <cellStyle name="Normal 7 14" xfId="1314"/>
    <cellStyle name="Normal 7 15" xfId="1315"/>
    <cellStyle name="Normal 7 16" xfId="1309"/>
    <cellStyle name="Normal 7 2" xfId="92"/>
    <cellStyle name="Normal 7 2 2" xfId="1316"/>
    <cellStyle name="Normal 7 3" xfId="1317"/>
    <cellStyle name="Normal 7 4" xfId="1318"/>
    <cellStyle name="Normal 7 5" xfId="1319"/>
    <cellStyle name="Normal 7 6" xfId="1320"/>
    <cellStyle name="Normal 7 7" xfId="1321"/>
    <cellStyle name="Normal 7 8" xfId="1322"/>
    <cellStyle name="Normal 7 9" xfId="1323"/>
    <cellStyle name="Normal 8" xfId="93"/>
    <cellStyle name="Normal 8 10" xfId="1325"/>
    <cellStyle name="Normal 8 11" xfId="1326"/>
    <cellStyle name="Normal 8 12" xfId="1327"/>
    <cellStyle name="Normal 8 13" xfId="1328"/>
    <cellStyle name="Normal 8 14" xfId="1329"/>
    <cellStyle name="Normal 8 15" xfId="1330"/>
    <cellStyle name="Normal 8 16" xfId="1324"/>
    <cellStyle name="Normal 8 2" xfId="1331"/>
    <cellStyle name="Normal 8 3" xfId="1332"/>
    <cellStyle name="Normal 8 4" xfId="1333"/>
    <cellStyle name="Normal 8 5" xfId="1334"/>
    <cellStyle name="Normal 8 6" xfId="1335"/>
    <cellStyle name="Normal 8 7" xfId="1336"/>
    <cellStyle name="Normal 8 8" xfId="1337"/>
    <cellStyle name="Normal 8 9" xfId="1338"/>
    <cellStyle name="Normal 9" xfId="94"/>
    <cellStyle name="Normal 9 10" xfId="1339"/>
    <cellStyle name="Normal 9 11" xfId="1340"/>
    <cellStyle name="Normal 9 12" xfId="1341"/>
    <cellStyle name="Normal 9 13" xfId="1342"/>
    <cellStyle name="Normal 9 14" xfId="1343"/>
    <cellStyle name="Normal 9 15" xfId="1344"/>
    <cellStyle name="Normal 9 2" xfId="95"/>
    <cellStyle name="Normal 9 3" xfId="1345"/>
    <cellStyle name="Normal 9 4" xfId="1346"/>
    <cellStyle name="Normal 9 5" xfId="1347"/>
    <cellStyle name="Normal 9 6" xfId="1348"/>
    <cellStyle name="Normal 9 7" xfId="1349"/>
    <cellStyle name="Normal 9 8" xfId="1350"/>
    <cellStyle name="Normal 9 9" xfId="1351"/>
    <cellStyle name="Normal GHG Textfiels Bold" xfId="25"/>
    <cellStyle name="Normal GHG whole table" xfId="26"/>
    <cellStyle name="Normal GHG-Shade" xfId="27"/>
    <cellStyle name="Normal GHG-Shade 10" xfId="1352"/>
    <cellStyle name="Normal GHG-Shade 11" xfId="1353"/>
    <cellStyle name="Normal GHG-Shade 12" xfId="1354"/>
    <cellStyle name="Normal GHG-Shade 13" xfId="1355"/>
    <cellStyle name="Normal GHG-Shade 14" xfId="1356"/>
    <cellStyle name="Normal GHG-Shade 15" xfId="1357"/>
    <cellStyle name="Normal GHG-Shade 16" xfId="1358"/>
    <cellStyle name="Normal GHG-Shade 2" xfId="1359"/>
    <cellStyle name="Normal GHG-Shade 3" xfId="1360"/>
    <cellStyle name="Normal GHG-Shade 4" xfId="1361"/>
    <cellStyle name="Normal GHG-Shade 5" xfId="1362"/>
    <cellStyle name="Normal GHG-Shade 6" xfId="1363"/>
    <cellStyle name="Normal GHG-Shade 7" xfId="1364"/>
    <cellStyle name="Normal GHG-Shade 8" xfId="1365"/>
    <cellStyle name="Normal GHG-Shade 9" xfId="1366"/>
    <cellStyle name="Normale_impianti enel" xfId="96"/>
    <cellStyle name="Notes" xfId="97"/>
    <cellStyle name="Number" xfId="98"/>
    <cellStyle name="Number [0.0]" xfId="1472"/>
    <cellStyle name="Number 1" xfId="99"/>
    <cellStyle name="Number II" xfId="100"/>
    <cellStyle name="Percent 10" xfId="101"/>
    <cellStyle name="Percent 11" xfId="1493"/>
    <cellStyle name="Percent 12" xfId="1473"/>
    <cellStyle name="Percent 12 2" xfId="1504"/>
    <cellStyle name="Percent 14" xfId="1368"/>
    <cellStyle name="Percent 14 10" xfId="1369"/>
    <cellStyle name="Percent 14 11" xfId="1370"/>
    <cellStyle name="Percent 14 12" xfId="1371"/>
    <cellStyle name="Percent 14 13" xfId="1372"/>
    <cellStyle name="Percent 14 14" xfId="1373"/>
    <cellStyle name="Percent 14 15" xfId="1374"/>
    <cellStyle name="Percent 14 2" xfId="1375"/>
    <cellStyle name="Percent 14 3" xfId="1376"/>
    <cellStyle name="Percent 14 4" xfId="1377"/>
    <cellStyle name="Percent 14 5" xfId="1378"/>
    <cellStyle name="Percent 14 6" xfId="1379"/>
    <cellStyle name="Percent 14 7" xfId="1380"/>
    <cellStyle name="Percent 14 8" xfId="1381"/>
    <cellStyle name="Percent 14 9" xfId="1382"/>
    <cellStyle name="Percent 2" xfId="8"/>
    <cellStyle name="Percent 2 2" xfId="9"/>
    <cellStyle name="Percent 2 2 10" xfId="1384"/>
    <cellStyle name="Percent 2 2 11" xfId="1385"/>
    <cellStyle name="Percent 2 2 12" xfId="1386"/>
    <cellStyle name="Percent 2 2 13" xfId="1387"/>
    <cellStyle name="Percent 2 2 14" xfId="1388"/>
    <cellStyle name="Percent 2 2 15" xfId="1389"/>
    <cellStyle name="Percent 2 2 16" xfId="1383"/>
    <cellStyle name="Percent 2 2 17" xfId="102"/>
    <cellStyle name="Percent 2 2 17 2" xfId="1514"/>
    <cellStyle name="Percent 2 2 2" xfId="103"/>
    <cellStyle name="Percent 2 2 2 2" xfId="1390"/>
    <cellStyle name="Percent 2 2 3" xfId="1391"/>
    <cellStyle name="Percent 2 2 4" xfId="1392"/>
    <cellStyle name="Percent 2 2 5" xfId="1393"/>
    <cellStyle name="Percent 2 2 6" xfId="1394"/>
    <cellStyle name="Percent 2 2 7" xfId="1395"/>
    <cellStyle name="Percent 2 2 8" xfId="1396"/>
    <cellStyle name="Percent 2 2 9" xfId="1397"/>
    <cellStyle name="Percent 2 3" xfId="104"/>
    <cellStyle name="Percent 2 3 2" xfId="1531"/>
    <cellStyle name="Percent 2 3 3" xfId="1509"/>
    <cellStyle name="Percent 2 4" xfId="1480"/>
    <cellStyle name="Percent 2 5" xfId="1505"/>
    <cellStyle name="Percent 3" xfId="31"/>
    <cellStyle name="Percent 3 2" xfId="105"/>
    <cellStyle name="Percent 3 3" xfId="1398"/>
    <cellStyle name="Percent 3 4" xfId="1516"/>
    <cellStyle name="Percent 3 5" xfId="1534"/>
    <cellStyle name="Percent 3 5 2" xfId="1655"/>
    <cellStyle name="Percent 3 5 3" xfId="1654"/>
    <cellStyle name="Percent 3 6" xfId="1656"/>
    <cellStyle name="Percent 3 7" xfId="1657"/>
    <cellStyle name="Percent 3 7 2" xfId="1658"/>
    <cellStyle name="Percent 3 8" xfId="1659"/>
    <cellStyle name="Percent 3 9" xfId="1554"/>
    <cellStyle name="Percent 4" xfId="37"/>
    <cellStyle name="Percent 4 10" xfId="1399"/>
    <cellStyle name="Percent 4 11" xfId="1400"/>
    <cellStyle name="Percent 4 12" xfId="1401"/>
    <cellStyle name="Percent 4 13" xfId="1402"/>
    <cellStyle name="Percent 4 14" xfId="1403"/>
    <cellStyle name="Percent 4 15" xfId="1404"/>
    <cellStyle name="Percent 4 2" xfId="1405"/>
    <cellStyle name="Percent 4 3" xfId="1406"/>
    <cellStyle name="Percent 4 4" xfId="1407"/>
    <cellStyle name="Percent 4 5" xfId="1408"/>
    <cellStyle name="Percent 4 6" xfId="1409"/>
    <cellStyle name="Percent 4 7" xfId="1410"/>
    <cellStyle name="Percent 4 8" xfId="1411"/>
    <cellStyle name="Percent 4 9" xfId="1412"/>
    <cellStyle name="Percent 5" xfId="106"/>
    <cellStyle name="Percent 5 10" xfId="1414"/>
    <cellStyle name="Percent 5 11" xfId="1415"/>
    <cellStyle name="Percent 5 12" xfId="1416"/>
    <cellStyle name="Percent 5 13" xfId="1417"/>
    <cellStyle name="Percent 5 14" xfId="1418"/>
    <cellStyle name="Percent 5 15" xfId="1419"/>
    <cellStyle name="Percent 5 16" xfId="1413"/>
    <cellStyle name="Percent 5 2" xfId="1420"/>
    <cellStyle name="Percent 5 3" xfId="1421"/>
    <cellStyle name="Percent 5 4" xfId="1422"/>
    <cellStyle name="Percent 5 5" xfId="1423"/>
    <cellStyle name="Percent 5 6" xfId="1424"/>
    <cellStyle name="Percent 5 7" xfId="1425"/>
    <cellStyle name="Percent 5 8" xfId="1426"/>
    <cellStyle name="Percent 5 9" xfId="1427"/>
    <cellStyle name="Percent 6" xfId="107"/>
    <cellStyle name="Percent 6 10" xfId="1428"/>
    <cellStyle name="Percent 6 11" xfId="1429"/>
    <cellStyle name="Percent 6 12" xfId="1430"/>
    <cellStyle name="Percent 6 13" xfId="1431"/>
    <cellStyle name="Percent 6 14" xfId="1432"/>
    <cellStyle name="Percent 6 15" xfId="1433"/>
    <cellStyle name="Percent 6 2" xfId="1434"/>
    <cellStyle name="Percent 6 3" xfId="1435"/>
    <cellStyle name="Percent 6 4" xfId="1436"/>
    <cellStyle name="Percent 6 5" xfId="1437"/>
    <cellStyle name="Percent 6 6" xfId="1438"/>
    <cellStyle name="Percent 6 7" xfId="1439"/>
    <cellStyle name="Percent 6 8" xfId="1440"/>
    <cellStyle name="Percent 6 9" xfId="1441"/>
    <cellStyle name="Percent 7" xfId="108"/>
    <cellStyle name="Percent 7 10" xfId="1443"/>
    <cellStyle name="Percent 7 11" xfId="1444"/>
    <cellStyle name="Percent 7 12" xfId="1445"/>
    <cellStyle name="Percent 7 13" xfId="1446"/>
    <cellStyle name="Percent 7 14" xfId="1447"/>
    <cellStyle name="Percent 7 15" xfId="1448"/>
    <cellStyle name="Percent 7 16" xfId="1442"/>
    <cellStyle name="Percent 7 2" xfId="1449"/>
    <cellStyle name="Percent 7 3" xfId="1450"/>
    <cellStyle name="Percent 7 4" xfId="1451"/>
    <cellStyle name="Percent 7 5" xfId="1452"/>
    <cellStyle name="Percent 7 6" xfId="1453"/>
    <cellStyle name="Percent 7 7" xfId="1454"/>
    <cellStyle name="Percent 7 8" xfId="1455"/>
    <cellStyle name="Percent 7 9" xfId="1456"/>
    <cellStyle name="Percent 8" xfId="109"/>
    <cellStyle name="Percent 8 10" xfId="1458"/>
    <cellStyle name="Percent 8 11" xfId="1459"/>
    <cellStyle name="Percent 8 12" xfId="1460"/>
    <cellStyle name="Percent 8 13" xfId="1461"/>
    <cellStyle name="Percent 8 14" xfId="1462"/>
    <cellStyle name="Percent 8 15" xfId="1463"/>
    <cellStyle name="Percent 8 16" xfId="1457"/>
    <cellStyle name="Percent 8 2" xfId="1464"/>
    <cellStyle name="Percent 8 3" xfId="1465"/>
    <cellStyle name="Percent 8 4" xfId="1466"/>
    <cellStyle name="Percent 8 5" xfId="1467"/>
    <cellStyle name="Percent 8 6" xfId="1468"/>
    <cellStyle name="Percent 8 7" xfId="1469"/>
    <cellStyle name="Percent 8 8" xfId="1470"/>
    <cellStyle name="Percent 8 9" xfId="1471"/>
    <cellStyle name="Percent 9" xfId="110"/>
    <cellStyle name="Percent 9 2" xfId="1367"/>
    <cellStyle name="Percent 9 3" xfId="1491"/>
    <cellStyle name="Publication_style" xfId="111"/>
    <cellStyle name="Refdb standard" xfId="112"/>
    <cellStyle name="Shade_R_border" xfId="28"/>
    <cellStyle name="Source" xfId="113"/>
    <cellStyle name="Style 1" xfId="114"/>
    <cellStyle name="Style 1 2" xfId="1506"/>
    <cellStyle name="Table Cell" xfId="117"/>
    <cellStyle name="Table Total" xfId="118"/>
    <cellStyle name="Totals" xfId="35"/>
    <cellStyle name="Обычный_2++" xfId="29"/>
  </cellStyles>
  <dxfs count="98">
    <dxf>
      <fill>
        <patternFill>
          <bgColor rgb="FFFFCCFF"/>
        </patternFill>
      </fill>
    </dxf>
    <dxf>
      <fill>
        <patternFill>
          <bgColor rgb="FFCCFFCC"/>
        </patternFill>
      </fill>
    </dxf>
    <dxf>
      <fill>
        <patternFill>
          <bgColor theme="0" tint="-0.14996795556505021"/>
        </patternFill>
      </fill>
    </dxf>
    <dxf>
      <fill>
        <patternFill>
          <bgColor rgb="FFFFCCFF"/>
        </patternFill>
      </fill>
    </dxf>
    <dxf>
      <fill>
        <patternFill>
          <bgColor rgb="FFCCFFCC"/>
        </patternFill>
      </fill>
    </dxf>
    <dxf>
      <fill>
        <patternFill>
          <bgColor rgb="FFCCFFCC"/>
        </patternFill>
      </fill>
    </dxf>
    <dxf>
      <fill>
        <patternFill>
          <bgColor rgb="FFFFCCFF"/>
        </patternFill>
      </fill>
    </dxf>
    <dxf>
      <fill>
        <patternFill>
          <bgColor rgb="FFCCFFCC"/>
        </patternFill>
      </fill>
    </dxf>
    <dxf>
      <fill>
        <patternFill>
          <bgColor rgb="FFFFCCFF"/>
        </patternFill>
      </fill>
    </dxf>
    <dxf>
      <fill>
        <patternFill>
          <bgColor rgb="FFFFCCFF"/>
        </patternFill>
      </fill>
    </dxf>
    <dxf>
      <fill>
        <patternFill>
          <bgColor rgb="FFCCFFCC"/>
        </patternFill>
      </fill>
    </dxf>
    <dxf>
      <fill>
        <patternFill>
          <bgColor rgb="FFCCFFCC"/>
        </patternFill>
      </fill>
    </dxf>
    <dxf>
      <fill>
        <patternFill>
          <bgColor rgb="FFFFCCFF"/>
        </patternFill>
      </fill>
    </dxf>
    <dxf>
      <fill>
        <patternFill>
          <bgColor rgb="FFCCFFCC"/>
        </patternFill>
      </fill>
    </dxf>
    <dxf>
      <fill>
        <patternFill>
          <bgColor rgb="FFFFCCFF"/>
        </patternFill>
      </fill>
    </dxf>
    <dxf>
      <fill>
        <patternFill>
          <bgColor rgb="FF92D050"/>
        </patternFill>
      </fill>
    </dxf>
    <dxf>
      <fill>
        <patternFill>
          <bgColor rgb="FFFFCCFF"/>
        </patternFill>
      </fill>
    </dxf>
    <dxf>
      <fill>
        <patternFill>
          <bgColor rgb="FFCCFFCC"/>
        </patternFill>
      </fill>
    </dxf>
    <dxf>
      <fill>
        <patternFill>
          <bgColor theme="0" tint="-0.14996795556505021"/>
        </patternFill>
      </fill>
    </dxf>
    <dxf>
      <fill>
        <patternFill>
          <bgColor rgb="FF92D050"/>
        </patternFill>
      </fill>
    </dxf>
    <dxf>
      <fill>
        <patternFill>
          <bgColor rgb="FFFFCCFF"/>
        </patternFill>
      </fill>
    </dxf>
    <dxf>
      <fill>
        <patternFill>
          <bgColor rgb="FFCCFFCC"/>
        </patternFill>
      </fill>
    </dxf>
    <dxf>
      <fill>
        <patternFill>
          <bgColor theme="0" tint="-0.14996795556505021"/>
        </patternFill>
      </fill>
    </dxf>
    <dxf>
      <fill>
        <patternFill>
          <bgColor rgb="FF92D050"/>
        </patternFill>
      </fill>
    </dxf>
    <dxf>
      <fill>
        <patternFill>
          <bgColor rgb="FFFFCCFF"/>
        </patternFill>
      </fill>
    </dxf>
    <dxf>
      <fill>
        <patternFill>
          <bgColor rgb="FFCCFFCC"/>
        </patternFill>
      </fill>
    </dxf>
    <dxf>
      <fill>
        <patternFill>
          <bgColor theme="0" tint="-0.14996795556505021"/>
        </patternFill>
      </fill>
    </dxf>
    <dxf>
      <fill>
        <patternFill>
          <bgColor rgb="FFFFCCFF"/>
        </patternFill>
      </fill>
    </dxf>
    <dxf>
      <fill>
        <patternFill>
          <bgColor rgb="FFCCFFCC"/>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CCFF"/>
        </patternFill>
      </fill>
    </dxf>
    <dxf>
      <fill>
        <patternFill>
          <bgColor rgb="FFCCFFCC"/>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CCFF"/>
        </patternFill>
      </fill>
    </dxf>
    <dxf>
      <fill>
        <patternFill>
          <bgColor rgb="FFCCFFCC"/>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CCFF"/>
        </patternFill>
      </fill>
    </dxf>
    <dxf>
      <fill>
        <patternFill>
          <bgColor rgb="FFCCFFCC"/>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CCFFCC"/>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CCFF"/>
        </patternFill>
      </fill>
    </dxf>
    <dxf>
      <fill>
        <patternFill>
          <bgColor rgb="FFCCFFCC"/>
        </patternFill>
      </fill>
    </dxf>
    <dxf>
      <fill>
        <patternFill>
          <bgColor theme="0" tint="-0.14996795556505021"/>
        </patternFill>
      </fill>
    </dxf>
    <dxf>
      <fill>
        <patternFill>
          <bgColor theme="0" tint="-0.14996795556505021"/>
        </patternFill>
      </fill>
    </dxf>
    <dxf>
      <fill>
        <patternFill>
          <bgColor rgb="FFFFCCFF"/>
        </patternFill>
      </fill>
    </dxf>
    <dxf>
      <fill>
        <patternFill>
          <bgColor rgb="FFCCFFCC"/>
        </patternFill>
      </fill>
    </dxf>
    <dxf>
      <fill>
        <patternFill>
          <bgColor rgb="FFCCFFCC"/>
        </patternFill>
      </fill>
    </dxf>
    <dxf>
      <fill>
        <patternFill>
          <bgColor rgb="FFFFCCFF"/>
        </patternFill>
      </fill>
    </dxf>
    <dxf>
      <fill>
        <patternFill>
          <bgColor rgb="FFCCFFCC"/>
        </patternFill>
      </fill>
    </dxf>
    <dxf>
      <fill>
        <patternFill>
          <bgColor rgb="FFFFCCFF"/>
        </patternFill>
      </fill>
    </dxf>
    <dxf>
      <fill>
        <patternFill>
          <bgColor rgb="FFFFCCFF"/>
        </patternFill>
      </fill>
    </dxf>
    <dxf>
      <fill>
        <patternFill>
          <bgColor rgb="FFCCFFCC"/>
        </patternFill>
      </fill>
    </dxf>
    <dxf>
      <fill>
        <patternFill>
          <bgColor rgb="FFCCFFCC"/>
        </patternFill>
      </fill>
    </dxf>
    <dxf>
      <fill>
        <patternFill>
          <bgColor rgb="FFFFCCFF"/>
        </patternFill>
      </fill>
    </dxf>
    <dxf>
      <fill>
        <patternFill>
          <bgColor rgb="FFCCFFCC"/>
        </patternFill>
      </fill>
    </dxf>
    <dxf>
      <fill>
        <patternFill>
          <bgColor rgb="FFFFCCFF"/>
        </patternFill>
      </fill>
    </dxf>
    <dxf>
      <fill>
        <patternFill>
          <bgColor rgb="FFFFCCFF"/>
        </patternFill>
      </fill>
    </dxf>
    <dxf>
      <fill>
        <patternFill>
          <bgColor rgb="FFCCFFCC"/>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CCFF"/>
        </patternFill>
      </fill>
    </dxf>
    <dxf>
      <fill>
        <patternFill>
          <bgColor rgb="FFCCFFCC"/>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CCFF"/>
        </patternFill>
      </fill>
    </dxf>
    <dxf>
      <fill>
        <patternFill>
          <bgColor rgb="FFCCFFCC"/>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CCFF"/>
        </patternFill>
      </fill>
    </dxf>
    <dxf>
      <fill>
        <patternFill>
          <bgColor rgb="FFCCFFCC"/>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CCFF"/>
        </patternFill>
      </fill>
    </dxf>
    <dxf>
      <fill>
        <patternFill>
          <bgColor rgb="FFCCFFCC"/>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CCFF"/>
        </patternFill>
      </fill>
    </dxf>
    <dxf>
      <fill>
        <patternFill>
          <bgColor rgb="FFCCFFCC"/>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99FF99"/>
      <color rgb="FF99CCFF"/>
      <color rgb="FFCCFFCC"/>
      <color rgb="FFFFCCFF"/>
      <color rgb="FFFFCCCC"/>
      <color rgb="FFBFBFBF"/>
      <color rgb="FFFF9999"/>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174626</xdr:colOff>
      <xdr:row>65</xdr:row>
      <xdr:rowOff>287192</xdr:rowOff>
    </xdr:from>
    <xdr:to>
      <xdr:col>7</xdr:col>
      <xdr:colOff>2984501</xdr:colOff>
      <xdr:row>70</xdr:row>
      <xdr:rowOff>328756</xdr:rowOff>
    </xdr:to>
    <xdr:sp macro="" textlink="">
      <xdr:nvSpPr>
        <xdr:cNvPr id="2" name="TextBox 1"/>
        <xdr:cNvSpPr txBox="1"/>
      </xdr:nvSpPr>
      <xdr:spPr>
        <a:xfrm>
          <a:off x="5207001" y="21718442"/>
          <a:ext cx="12414250" cy="14385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2400"/>
            <a:t>All measures</a:t>
          </a:r>
          <a:r>
            <a:rPr lang="en-GB" sz="2400" baseline="0"/>
            <a:t> will be affected by upstream/donwstream impacts from fossil fuel and electricity consumption</a:t>
          </a:r>
          <a:endParaRPr lang="en-GB" sz="2400"/>
        </a:p>
      </xdr:txBody>
    </xdr:sp>
    <xdr:clientData/>
  </xdr:twoCellAnchor>
  <xdr:twoCellAnchor>
    <xdr:from>
      <xdr:col>2</xdr:col>
      <xdr:colOff>444500</xdr:colOff>
      <xdr:row>50</xdr:row>
      <xdr:rowOff>178378</xdr:rowOff>
    </xdr:from>
    <xdr:to>
      <xdr:col>7</xdr:col>
      <xdr:colOff>2698750</xdr:colOff>
      <xdr:row>54</xdr:row>
      <xdr:rowOff>219941</xdr:rowOff>
    </xdr:to>
    <xdr:sp macro="" textlink="">
      <xdr:nvSpPr>
        <xdr:cNvPr id="3" name="TextBox 2"/>
        <xdr:cNvSpPr txBox="1"/>
      </xdr:nvSpPr>
      <xdr:spPr>
        <a:xfrm>
          <a:off x="5476875" y="16370878"/>
          <a:ext cx="11858625" cy="143856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2400"/>
            <a:t>All measures</a:t>
          </a:r>
          <a:r>
            <a:rPr lang="en-GB" sz="2400" baseline="0"/>
            <a:t> will be affected by upstream/donwstream impacts from fossil fuel and electricity consumption</a:t>
          </a:r>
          <a:endParaRPr lang="en-GB" sz="24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ales%20&amp;%20Delivery%20Operations/Projects/Current/Energy/ED58612_CCC%20External%20costs_Dan%20Forster/3%20Project%20Delivery/Accounting%20Framework/Final%20submission_24th%20May/CCC%20Accounting%20Framework%20Road%20Transport%20v1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Presence of impacts - absolute"/>
      <sheetName val="Relative impacts"/>
      <sheetName val="Scenario impacts"/>
      <sheetName val="Summary of input data"/>
      <sheetName val="Conventional "/>
      <sheetName val="Electric vehicles"/>
      <sheetName val="Plug in hybrids"/>
      <sheetName val="Hydrogen buses"/>
      <sheetName val="Biofuels_foodcrops"/>
      <sheetName val="Biofuels_waste"/>
      <sheetName val="Biofuels_energycrops"/>
      <sheetName val="Efficiency improvement"/>
      <sheetName val="Walking &amp; cycling"/>
      <sheetName val="Demand reduction"/>
      <sheetName val="Modal shift"/>
      <sheetName val="HGV logistics savings"/>
      <sheetName val="Ecodriving"/>
      <sheetName val="Speed limiting"/>
      <sheetName val="Impact categories"/>
      <sheetName val="References"/>
      <sheetName val="NPV"/>
      <sheetName val="Calculations"/>
      <sheetName val="Parameters"/>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14">
          <cell r="C14">
            <v>3.5000000000000003E-2</v>
          </cell>
        </row>
      </sheetData>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G54"/>
  <sheetViews>
    <sheetView showGridLines="0" tabSelected="1" zoomScale="80" zoomScaleNormal="80" workbookViewId="0">
      <selection activeCell="B12" sqref="B12"/>
    </sheetView>
  </sheetViews>
  <sheetFormatPr defaultColWidth="10.875" defaultRowHeight="12.45" x14ac:dyDescent="0.2"/>
  <cols>
    <col min="1" max="1" width="26.875" style="69" customWidth="1"/>
    <col min="2" max="2" width="18.625" style="69" customWidth="1"/>
    <col min="3" max="5" width="10.875" style="69"/>
    <col min="6" max="6" width="15.875" style="69" customWidth="1"/>
    <col min="7" max="7" width="14.25" style="69" customWidth="1"/>
    <col min="8" max="16384" width="10.875" style="69"/>
  </cols>
  <sheetData>
    <row r="1" spans="1:7" ht="30.8" x14ac:dyDescent="0.5">
      <c r="A1" s="68" t="s">
        <v>145</v>
      </c>
    </row>
    <row r="3" spans="1:7" ht="25.55" x14ac:dyDescent="0.4">
      <c r="A3" s="70" t="s">
        <v>151</v>
      </c>
    </row>
    <row r="4" spans="1:7" ht="17.7" x14ac:dyDescent="0.3">
      <c r="A4" s="71" t="s">
        <v>146</v>
      </c>
    </row>
    <row r="5" spans="1:7" ht="13.1" x14ac:dyDescent="0.25">
      <c r="A5" s="72"/>
    </row>
    <row r="6" spans="1:7" ht="17.7" x14ac:dyDescent="0.3">
      <c r="A6" s="71" t="s">
        <v>147</v>
      </c>
      <c r="B6" s="73">
        <v>2.2999999999999998</v>
      </c>
    </row>
    <row r="7" spans="1:7" ht="17.7" x14ac:dyDescent="0.3">
      <c r="A7" s="71" t="s">
        <v>148</v>
      </c>
      <c r="B7" s="73" t="s">
        <v>316</v>
      </c>
    </row>
    <row r="8" spans="1:7" ht="17.7" x14ac:dyDescent="0.3">
      <c r="A8" s="71" t="s">
        <v>149</v>
      </c>
      <c r="B8" s="74">
        <v>41408</v>
      </c>
    </row>
    <row r="10" spans="1:7" ht="17.7" x14ac:dyDescent="0.3">
      <c r="A10" s="71" t="s">
        <v>150</v>
      </c>
    </row>
    <row r="11" spans="1:7" ht="60.05" customHeight="1" x14ac:dyDescent="0.2">
      <c r="A11" s="331" t="s">
        <v>273</v>
      </c>
      <c r="B11" s="331"/>
      <c r="C11" s="331"/>
      <c r="D11" s="331"/>
      <c r="E11" s="331"/>
      <c r="F11" s="331"/>
    </row>
    <row r="12" spans="1:7" ht="12.95" customHeight="1" x14ac:dyDescent="0.2">
      <c r="A12" s="75"/>
      <c r="B12" s="75"/>
      <c r="C12" s="75"/>
      <c r="D12" s="75"/>
      <c r="E12" s="75"/>
      <c r="F12" s="75"/>
    </row>
    <row r="13" spans="1:7" ht="18" customHeight="1" x14ac:dyDescent="0.3">
      <c r="A13" s="229" t="s">
        <v>274</v>
      </c>
      <c r="B13" s="230"/>
      <c r="C13" s="230"/>
      <c r="D13" s="230"/>
      <c r="E13" s="230"/>
      <c r="F13" s="230"/>
      <c r="G13" s="231"/>
    </row>
    <row r="14" spans="1:7" ht="45" customHeight="1" x14ac:dyDescent="0.2">
      <c r="A14" s="332" t="s">
        <v>275</v>
      </c>
      <c r="B14" s="332"/>
      <c r="C14" s="332"/>
      <c r="D14" s="332"/>
      <c r="E14" s="332"/>
      <c r="F14" s="332"/>
      <c r="G14" s="332"/>
    </row>
    <row r="15" spans="1:7" ht="28.15" customHeight="1" x14ac:dyDescent="0.2">
      <c r="A15" s="232" t="s">
        <v>276</v>
      </c>
      <c r="B15" s="333" t="s">
        <v>277</v>
      </c>
      <c r="C15" s="332"/>
      <c r="D15" s="332"/>
      <c r="E15" s="332"/>
      <c r="F15" s="332"/>
      <c r="G15" s="332"/>
    </row>
    <row r="16" spans="1:7" ht="26.85" customHeight="1" x14ac:dyDescent="0.2">
      <c r="A16" s="232" t="s">
        <v>330</v>
      </c>
      <c r="B16" s="333" t="s">
        <v>331</v>
      </c>
      <c r="C16" s="332"/>
      <c r="D16" s="332"/>
      <c r="E16" s="332"/>
      <c r="F16" s="332"/>
      <c r="G16" s="332"/>
    </row>
    <row r="17" spans="1:7" ht="26.2" x14ac:dyDescent="0.2">
      <c r="A17" s="232" t="s">
        <v>278</v>
      </c>
      <c r="B17" s="333" t="s">
        <v>282</v>
      </c>
      <c r="C17" s="332"/>
      <c r="D17" s="332"/>
      <c r="E17" s="332"/>
      <c r="F17" s="332"/>
      <c r="G17" s="332"/>
    </row>
    <row r="18" spans="1:7" ht="12.95" customHeight="1" x14ac:dyDescent="0.25">
      <c r="A18" s="233" t="s">
        <v>255</v>
      </c>
      <c r="B18" s="234" t="s">
        <v>279</v>
      </c>
      <c r="C18" s="234"/>
      <c r="D18" s="234"/>
      <c r="E18" s="234"/>
      <c r="F18" s="234"/>
      <c r="G18" s="231"/>
    </row>
    <row r="19" spans="1:7" ht="12.95" customHeight="1" x14ac:dyDescent="0.25">
      <c r="A19" s="235" t="s">
        <v>280</v>
      </c>
      <c r="B19" s="234" t="s">
        <v>281</v>
      </c>
      <c r="C19" s="234"/>
      <c r="D19" s="234"/>
      <c r="E19" s="234"/>
      <c r="F19" s="234"/>
      <c r="G19" s="231"/>
    </row>
    <row r="20" spans="1:7" x14ac:dyDescent="0.2">
      <c r="A20" s="236"/>
      <c r="B20" s="236"/>
      <c r="C20" s="236"/>
      <c r="D20" s="236"/>
      <c r="E20" s="236"/>
      <c r="F20" s="236"/>
      <c r="G20" s="237"/>
    </row>
    <row r="21" spans="1:7" x14ac:dyDescent="0.2">
      <c r="A21" s="76"/>
      <c r="B21" s="76"/>
      <c r="C21" s="76"/>
      <c r="D21" s="76"/>
      <c r="E21" s="76"/>
      <c r="F21" s="76"/>
    </row>
    <row r="22" spans="1:7" x14ac:dyDescent="0.2">
      <c r="A22" s="76"/>
      <c r="B22" s="76"/>
      <c r="C22" s="76"/>
      <c r="D22" s="76"/>
      <c r="E22" s="76"/>
      <c r="F22" s="76"/>
    </row>
    <row r="23" spans="1:7" x14ac:dyDescent="0.2">
      <c r="A23" s="76"/>
      <c r="B23" s="76"/>
      <c r="C23" s="76"/>
      <c r="D23" s="76"/>
      <c r="E23" s="76"/>
      <c r="F23" s="76"/>
    </row>
    <row r="24" spans="1:7" x14ac:dyDescent="0.2">
      <c r="A24" s="76"/>
      <c r="B24" s="76"/>
      <c r="C24" s="76"/>
      <c r="D24" s="76"/>
      <c r="E24" s="76"/>
      <c r="F24" s="76"/>
    </row>
    <row r="25" spans="1:7" x14ac:dyDescent="0.2">
      <c r="A25" s="76"/>
      <c r="B25" s="76"/>
      <c r="C25" s="76"/>
      <c r="D25" s="76"/>
      <c r="E25" s="76"/>
      <c r="F25" s="76"/>
    </row>
    <row r="26" spans="1:7" x14ac:dyDescent="0.2">
      <c r="A26" s="76"/>
      <c r="B26" s="76"/>
      <c r="C26" s="76"/>
      <c r="D26" s="76"/>
      <c r="E26" s="76"/>
      <c r="F26" s="76"/>
    </row>
    <row r="27" spans="1:7" x14ac:dyDescent="0.2">
      <c r="A27" s="76"/>
      <c r="B27" s="76"/>
      <c r="C27" s="76"/>
      <c r="D27" s="76"/>
      <c r="E27" s="76"/>
      <c r="F27" s="76"/>
    </row>
    <row r="28" spans="1:7" x14ac:dyDescent="0.2">
      <c r="A28" s="76"/>
      <c r="B28" s="76"/>
      <c r="C28" s="76"/>
      <c r="D28" s="76"/>
      <c r="E28" s="76"/>
      <c r="F28" s="76"/>
    </row>
    <row r="29" spans="1:7" x14ac:dyDescent="0.2">
      <c r="A29" s="76"/>
      <c r="B29" s="76"/>
      <c r="C29" s="76"/>
      <c r="D29" s="76"/>
      <c r="E29" s="76"/>
      <c r="F29" s="76"/>
    </row>
    <row r="30" spans="1:7" x14ac:dyDescent="0.2">
      <c r="A30" s="76"/>
      <c r="B30" s="76"/>
      <c r="C30" s="76"/>
      <c r="D30" s="76"/>
      <c r="E30" s="76"/>
      <c r="F30" s="76"/>
    </row>
    <row r="31" spans="1:7" x14ac:dyDescent="0.2">
      <c r="A31" s="76"/>
      <c r="B31" s="76"/>
      <c r="C31" s="76"/>
      <c r="D31" s="76"/>
      <c r="E31" s="76"/>
      <c r="F31" s="76"/>
    </row>
    <row r="32" spans="1:7" x14ac:dyDescent="0.2">
      <c r="A32" s="76"/>
      <c r="B32" s="76"/>
      <c r="C32" s="76"/>
      <c r="D32" s="76"/>
      <c r="E32" s="76"/>
      <c r="F32" s="76"/>
    </row>
    <row r="33" spans="1:6" x14ac:dyDescent="0.2">
      <c r="A33" s="76"/>
      <c r="B33" s="76"/>
      <c r="C33" s="76"/>
      <c r="D33" s="76"/>
      <c r="E33" s="76"/>
      <c r="F33" s="76"/>
    </row>
    <row r="34" spans="1:6" x14ac:dyDescent="0.2">
      <c r="A34" s="76"/>
      <c r="B34" s="76"/>
      <c r="C34" s="76"/>
      <c r="D34" s="76"/>
      <c r="E34" s="76"/>
      <c r="F34" s="76"/>
    </row>
    <row r="35" spans="1:6" x14ac:dyDescent="0.2">
      <c r="A35" s="76"/>
      <c r="B35" s="76"/>
      <c r="C35" s="76"/>
      <c r="D35" s="76"/>
      <c r="E35" s="76"/>
      <c r="F35" s="76"/>
    </row>
    <row r="36" spans="1:6" x14ac:dyDescent="0.2">
      <c r="A36" s="76"/>
      <c r="B36" s="76"/>
      <c r="C36" s="76"/>
      <c r="D36" s="76"/>
      <c r="E36" s="76"/>
      <c r="F36" s="76"/>
    </row>
    <row r="37" spans="1:6" x14ac:dyDescent="0.2">
      <c r="A37" s="76"/>
      <c r="B37" s="76"/>
      <c r="C37" s="76"/>
      <c r="D37" s="76"/>
      <c r="E37" s="76"/>
      <c r="F37" s="76"/>
    </row>
    <row r="38" spans="1:6" x14ac:dyDescent="0.2">
      <c r="A38" s="76"/>
      <c r="B38" s="76"/>
      <c r="C38" s="76"/>
      <c r="D38" s="76"/>
      <c r="E38" s="76"/>
      <c r="F38" s="76"/>
    </row>
    <row r="39" spans="1:6" x14ac:dyDescent="0.2">
      <c r="A39" s="76"/>
      <c r="B39" s="76"/>
      <c r="C39" s="76"/>
      <c r="D39" s="76"/>
      <c r="E39" s="76"/>
      <c r="F39" s="76"/>
    </row>
    <row r="40" spans="1:6" x14ac:dyDescent="0.2">
      <c r="A40" s="76"/>
      <c r="B40" s="76"/>
      <c r="C40" s="76"/>
      <c r="D40" s="76"/>
      <c r="E40" s="76"/>
      <c r="F40" s="76"/>
    </row>
    <row r="41" spans="1:6" x14ac:dyDescent="0.2">
      <c r="A41" s="76"/>
      <c r="B41" s="76"/>
      <c r="C41" s="76"/>
      <c r="D41" s="76"/>
      <c r="E41" s="76"/>
      <c r="F41" s="76"/>
    </row>
    <row r="42" spans="1:6" x14ac:dyDescent="0.2">
      <c r="A42" s="76"/>
      <c r="B42" s="76"/>
      <c r="C42" s="76"/>
      <c r="D42" s="76"/>
      <c r="E42" s="76"/>
      <c r="F42" s="76"/>
    </row>
    <row r="43" spans="1:6" x14ac:dyDescent="0.2">
      <c r="A43" s="76"/>
      <c r="B43" s="76"/>
      <c r="C43" s="76"/>
      <c r="D43" s="76"/>
      <c r="E43" s="76"/>
      <c r="F43" s="76"/>
    </row>
    <row r="44" spans="1:6" x14ac:dyDescent="0.2">
      <c r="A44" s="76"/>
      <c r="B44" s="76"/>
      <c r="C44" s="76"/>
      <c r="D44" s="76"/>
      <c r="E44" s="76"/>
      <c r="F44" s="76"/>
    </row>
    <row r="45" spans="1:6" x14ac:dyDescent="0.2">
      <c r="A45" s="76"/>
      <c r="B45" s="76"/>
      <c r="C45" s="76"/>
      <c r="D45" s="76"/>
      <c r="E45" s="76"/>
      <c r="F45" s="76"/>
    </row>
    <row r="46" spans="1:6" x14ac:dyDescent="0.2">
      <c r="A46" s="76"/>
      <c r="B46" s="76"/>
      <c r="C46" s="76"/>
      <c r="D46" s="76"/>
      <c r="E46" s="76"/>
      <c r="F46" s="76"/>
    </row>
    <row r="47" spans="1:6" x14ac:dyDescent="0.2">
      <c r="A47" s="76"/>
      <c r="B47" s="76"/>
      <c r="C47" s="76"/>
      <c r="D47" s="76"/>
      <c r="E47" s="76"/>
      <c r="F47" s="76"/>
    </row>
    <row r="48" spans="1:6" x14ac:dyDescent="0.2">
      <c r="A48" s="76"/>
      <c r="B48" s="76"/>
      <c r="C48" s="76"/>
      <c r="D48" s="76"/>
      <c r="E48" s="76"/>
      <c r="F48" s="76"/>
    </row>
    <row r="49" spans="1:6" x14ac:dyDescent="0.2">
      <c r="A49" s="76"/>
      <c r="B49" s="76"/>
      <c r="C49" s="76"/>
      <c r="D49" s="76"/>
      <c r="E49" s="76"/>
      <c r="F49" s="76"/>
    </row>
    <row r="50" spans="1:6" x14ac:dyDescent="0.2">
      <c r="A50" s="76"/>
      <c r="B50" s="76"/>
      <c r="C50" s="76"/>
      <c r="D50" s="76"/>
      <c r="E50" s="76"/>
      <c r="F50" s="76"/>
    </row>
    <row r="51" spans="1:6" x14ac:dyDescent="0.2">
      <c r="A51" s="76"/>
      <c r="B51" s="76"/>
      <c r="C51" s="76"/>
      <c r="D51" s="76"/>
      <c r="E51" s="76"/>
      <c r="F51" s="76"/>
    </row>
    <row r="52" spans="1:6" x14ac:dyDescent="0.2">
      <c r="A52" s="76"/>
      <c r="B52" s="76"/>
      <c r="C52" s="76"/>
      <c r="D52" s="76"/>
      <c r="E52" s="76"/>
      <c r="F52" s="76"/>
    </row>
    <row r="53" spans="1:6" x14ac:dyDescent="0.2">
      <c r="A53" s="76"/>
      <c r="B53" s="76"/>
      <c r="C53" s="76"/>
      <c r="D53" s="76"/>
      <c r="E53" s="76"/>
      <c r="F53" s="76"/>
    </row>
    <row r="54" spans="1:6" x14ac:dyDescent="0.2">
      <c r="A54" s="76"/>
      <c r="B54" s="76"/>
      <c r="C54" s="76"/>
      <c r="D54" s="76"/>
      <c r="E54" s="76"/>
      <c r="F54" s="76"/>
    </row>
  </sheetData>
  <mergeCells count="5">
    <mergeCell ref="A11:F11"/>
    <mergeCell ref="A14:G14"/>
    <mergeCell ref="B15:G15"/>
    <mergeCell ref="B17:G17"/>
    <mergeCell ref="B16:G16"/>
  </mergeCells>
  <pageMargins left="0.7" right="0.7" top="0.75" bottom="0.75" header="0.3" footer="0.3"/>
  <pageSetup paperSize="9" scale="8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S79"/>
  <sheetViews>
    <sheetView zoomScale="60" zoomScaleNormal="60" workbookViewId="0">
      <pane xSplit="2" topLeftCell="C1" activePane="topRight" state="frozen"/>
      <selection activeCell="A65" sqref="A65"/>
      <selection pane="topRight" activeCell="C21" sqref="C21"/>
    </sheetView>
  </sheetViews>
  <sheetFormatPr defaultColWidth="11.375" defaultRowHeight="12.45" x14ac:dyDescent="0.2"/>
  <cols>
    <col min="1" max="1" width="11.375" style="35"/>
    <col min="2" max="2" width="64" style="35" customWidth="1"/>
    <col min="3" max="3" width="47.75" style="97" customWidth="1"/>
    <col min="4" max="4" width="19.875" style="97" hidden="1" customWidth="1"/>
    <col min="5" max="6" width="49" style="97" customWidth="1"/>
    <col min="7" max="11" width="47.375" style="97" customWidth="1"/>
    <col min="12" max="12" width="43.375" style="97" customWidth="1"/>
    <col min="13" max="13" width="19.875" style="97" hidden="1" customWidth="1"/>
    <col min="14" max="14" width="35.875" style="97" customWidth="1"/>
    <col min="15" max="16" width="19.75" style="35" hidden="1" customWidth="1"/>
    <col min="17" max="17" width="16.75" style="35" hidden="1" customWidth="1"/>
    <col min="18" max="18" width="19.875" style="35" hidden="1" customWidth="1"/>
    <col min="19" max="19" width="15.75" style="35" hidden="1" customWidth="1"/>
    <col min="20" max="16384" width="11.375" style="35"/>
  </cols>
  <sheetData>
    <row r="1" spans="1:19" ht="30.8" x14ac:dyDescent="0.5">
      <c r="A1" s="32" t="s">
        <v>73</v>
      </c>
      <c r="B1" s="33"/>
      <c r="C1" s="95"/>
      <c r="D1" s="96"/>
      <c r="E1" s="96"/>
      <c r="F1" s="96"/>
      <c r="G1" s="96"/>
    </row>
    <row r="2" spans="1:19" ht="13.1" x14ac:dyDescent="0.25">
      <c r="A2" s="34"/>
      <c r="B2" s="34"/>
      <c r="C2" s="96"/>
      <c r="D2" s="96"/>
      <c r="E2" s="96"/>
      <c r="F2" s="96"/>
      <c r="G2" s="96"/>
    </row>
    <row r="3" spans="1:19" ht="25.55" x14ac:dyDescent="0.4">
      <c r="A3" s="33" t="s">
        <v>98</v>
      </c>
      <c r="B3" s="34"/>
      <c r="C3" s="96"/>
      <c r="D3" s="96" t="s">
        <v>74</v>
      </c>
      <c r="E3" s="96" t="s">
        <v>75</v>
      </c>
      <c r="F3" s="96"/>
      <c r="G3" s="96"/>
    </row>
    <row r="4" spans="1:19" s="37" customFormat="1" ht="14.1" customHeight="1" x14ac:dyDescent="0.25">
      <c r="A4" s="36"/>
      <c r="B4" s="36"/>
      <c r="C4" s="98"/>
      <c r="D4" s="98"/>
      <c r="E4" s="98"/>
      <c r="F4" s="98"/>
      <c r="G4" s="98"/>
      <c r="H4" s="99"/>
      <c r="I4" s="99"/>
      <c r="J4" s="99"/>
      <c r="K4" s="99"/>
      <c r="L4" s="99"/>
      <c r="M4" s="99"/>
      <c r="N4" s="99"/>
    </row>
    <row r="5" spans="1:19" s="37" customFormat="1" ht="14.1" customHeight="1" x14ac:dyDescent="0.25">
      <c r="A5" s="36"/>
      <c r="C5" s="99"/>
      <c r="D5" s="98"/>
      <c r="E5" s="98"/>
      <c r="F5" s="98"/>
      <c r="G5" s="98"/>
      <c r="H5" s="99"/>
      <c r="I5" s="99"/>
      <c r="J5" s="99"/>
      <c r="K5" s="99"/>
      <c r="L5" s="99"/>
      <c r="M5" s="99"/>
      <c r="N5" s="99"/>
    </row>
    <row r="6" spans="1:19" s="37" customFormat="1" ht="14.1" customHeight="1" x14ac:dyDescent="0.25">
      <c r="A6" s="36"/>
      <c r="C6" s="99"/>
      <c r="D6" s="98"/>
      <c r="E6" s="98"/>
      <c r="F6" s="98"/>
      <c r="G6" s="98"/>
      <c r="H6" s="99"/>
      <c r="I6" s="99"/>
      <c r="J6" s="99"/>
      <c r="K6" s="99"/>
      <c r="L6" s="99"/>
      <c r="M6" s="99"/>
      <c r="N6" s="99"/>
    </row>
    <row r="7" spans="1:19" s="37" customFormat="1" ht="20.95" customHeight="1" x14ac:dyDescent="0.4">
      <c r="A7" s="33" t="s">
        <v>76</v>
      </c>
      <c r="B7" s="38"/>
      <c r="C7" s="100"/>
      <c r="D7" s="98"/>
      <c r="E7" s="98"/>
      <c r="F7" s="98"/>
      <c r="G7" s="98"/>
      <c r="H7" s="99"/>
      <c r="I7" s="99"/>
      <c r="J7" s="99"/>
      <c r="K7" s="99"/>
      <c r="L7" s="99"/>
      <c r="M7" s="99"/>
      <c r="N7" s="99"/>
    </row>
    <row r="8" spans="1:19" s="37" customFormat="1" ht="14.1" customHeight="1" x14ac:dyDescent="0.25">
      <c r="A8" s="62"/>
      <c r="B8" s="37" t="s">
        <v>77</v>
      </c>
      <c r="C8" s="99"/>
      <c r="D8" s="98"/>
      <c r="E8" s="98"/>
      <c r="F8" s="98"/>
      <c r="G8" s="98"/>
      <c r="H8" s="99"/>
      <c r="I8" s="99"/>
      <c r="J8" s="99"/>
      <c r="K8" s="99"/>
      <c r="L8" s="99"/>
      <c r="M8" s="99"/>
      <c r="N8" s="99"/>
    </row>
    <row r="9" spans="1:19" s="37" customFormat="1" ht="14.1" customHeight="1" x14ac:dyDescent="0.25">
      <c r="A9" s="39"/>
      <c r="B9" s="37" t="s">
        <v>78</v>
      </c>
      <c r="C9" s="99"/>
      <c r="D9" s="98"/>
      <c r="E9" s="98"/>
      <c r="F9" s="98"/>
      <c r="G9" s="98"/>
      <c r="H9" s="99"/>
      <c r="I9" s="99"/>
      <c r="J9" s="99"/>
      <c r="K9" s="99"/>
      <c r="L9" s="99"/>
      <c r="M9" s="99"/>
      <c r="N9" s="99"/>
    </row>
    <row r="10" spans="1:19" s="37" customFormat="1" ht="14.1" customHeight="1" x14ac:dyDescent="0.25">
      <c r="A10" s="40"/>
      <c r="B10" s="37" t="s">
        <v>79</v>
      </c>
      <c r="C10" s="99"/>
      <c r="D10" s="98"/>
      <c r="E10" s="98"/>
      <c r="F10" s="98"/>
      <c r="G10" s="98"/>
      <c r="H10" s="99"/>
      <c r="I10" s="99"/>
      <c r="J10" s="99"/>
      <c r="K10" s="99"/>
      <c r="L10" s="99"/>
      <c r="M10" s="99"/>
      <c r="N10" s="99"/>
    </row>
    <row r="11" spans="1:19" s="37" customFormat="1" ht="14.1" customHeight="1" x14ac:dyDescent="0.25">
      <c r="A11" s="41"/>
      <c r="B11" s="37" t="s">
        <v>80</v>
      </c>
      <c r="C11" s="99"/>
      <c r="D11" s="98"/>
      <c r="E11" s="98"/>
      <c r="F11" s="98"/>
      <c r="G11" s="98"/>
      <c r="H11" s="99"/>
      <c r="I11" s="99"/>
      <c r="J11" s="99"/>
      <c r="K11" s="99"/>
      <c r="L11" s="99"/>
      <c r="M11" s="99"/>
      <c r="N11" s="99"/>
    </row>
    <row r="12" spans="1:19" s="37" customFormat="1" ht="14.1" customHeight="1" x14ac:dyDescent="0.25">
      <c r="A12" s="42"/>
      <c r="C12" s="99"/>
      <c r="D12" s="98"/>
      <c r="E12" s="98"/>
      <c r="F12" s="98"/>
      <c r="G12" s="98"/>
      <c r="H12" s="99"/>
      <c r="I12" s="99"/>
      <c r="J12" s="99"/>
      <c r="K12" s="99"/>
      <c r="L12" s="99"/>
      <c r="M12" s="99"/>
      <c r="N12" s="99"/>
    </row>
    <row r="13" spans="1:19" s="37" customFormat="1" ht="21.95" customHeight="1" x14ac:dyDescent="0.4">
      <c r="A13" s="43" t="s">
        <v>81</v>
      </c>
      <c r="C13" s="99"/>
      <c r="D13" s="98"/>
      <c r="E13" s="98"/>
      <c r="F13" s="98"/>
      <c r="G13" s="98"/>
      <c r="H13" s="99"/>
      <c r="I13" s="99"/>
      <c r="J13" s="99"/>
      <c r="K13" s="99"/>
      <c r="L13" s="99"/>
      <c r="M13" s="99"/>
      <c r="N13" s="99"/>
    </row>
    <row r="14" spans="1:19" s="37" customFormat="1" ht="14.1" customHeight="1" x14ac:dyDescent="0.25">
      <c r="A14" s="42"/>
      <c r="C14" s="99"/>
      <c r="D14" s="98"/>
      <c r="E14" s="98"/>
      <c r="F14" s="98"/>
      <c r="G14" s="98"/>
      <c r="H14" s="99"/>
      <c r="I14" s="99"/>
      <c r="J14" s="99"/>
      <c r="K14" s="99"/>
      <c r="L14" s="99"/>
      <c r="M14" s="99"/>
      <c r="N14" s="99"/>
    </row>
    <row r="15" spans="1:19" s="37" customFormat="1" ht="14.1" customHeight="1" x14ac:dyDescent="0.25">
      <c r="C15" s="99"/>
      <c r="D15" s="99"/>
      <c r="E15" s="348"/>
      <c r="F15" s="348"/>
      <c r="G15" s="348"/>
      <c r="H15" s="99"/>
      <c r="I15" s="99"/>
      <c r="J15" s="99"/>
      <c r="K15" s="99"/>
      <c r="L15" s="99"/>
      <c r="M15" s="99"/>
      <c r="N15" s="99"/>
    </row>
    <row r="16" spans="1:19" s="47" customFormat="1" ht="101.45" x14ac:dyDescent="0.35">
      <c r="A16" s="44"/>
      <c r="B16" s="45" t="s">
        <v>82</v>
      </c>
      <c r="C16" s="101" t="s">
        <v>119</v>
      </c>
      <c r="D16" s="101" t="s">
        <v>113</v>
      </c>
      <c r="E16" s="102" t="s">
        <v>89</v>
      </c>
      <c r="F16" s="102" t="s">
        <v>257</v>
      </c>
      <c r="G16" s="103" t="s">
        <v>171</v>
      </c>
      <c r="H16" s="46" t="s">
        <v>90</v>
      </c>
      <c r="I16" s="173" t="s">
        <v>258</v>
      </c>
      <c r="J16" s="173" t="s">
        <v>259</v>
      </c>
      <c r="K16" s="173" t="s">
        <v>260</v>
      </c>
      <c r="L16" s="104" t="s">
        <v>99</v>
      </c>
      <c r="M16" s="105" t="s">
        <v>91</v>
      </c>
      <c r="N16" s="116" t="s">
        <v>155</v>
      </c>
      <c r="O16" s="64" t="s">
        <v>92</v>
      </c>
      <c r="P16" s="64" t="s">
        <v>96</v>
      </c>
      <c r="Q16" s="64" t="s">
        <v>95</v>
      </c>
      <c r="R16" s="64" t="s">
        <v>93</v>
      </c>
      <c r="S16" s="65" t="s">
        <v>94</v>
      </c>
    </row>
    <row r="17" spans="1:19" s="50" customFormat="1" ht="17.7" x14ac:dyDescent="0.3">
      <c r="A17" s="48"/>
      <c r="B17" s="49"/>
      <c r="C17" s="88"/>
      <c r="D17" s="349"/>
      <c r="E17" s="350"/>
      <c r="F17" s="350"/>
      <c r="G17" s="351"/>
      <c r="H17" s="86"/>
      <c r="I17" s="174"/>
      <c r="J17" s="174"/>
      <c r="K17" s="174"/>
      <c r="L17" s="106"/>
      <c r="M17" s="106"/>
      <c r="N17" s="117"/>
      <c r="O17" s="89"/>
      <c r="P17" s="89"/>
      <c r="Q17" s="89"/>
      <c r="R17" s="89"/>
      <c r="S17" s="90"/>
    </row>
    <row r="18" spans="1:19" ht="28" customHeight="1" x14ac:dyDescent="0.2">
      <c r="A18" s="352" t="s">
        <v>87</v>
      </c>
      <c r="B18" s="82" t="s">
        <v>83</v>
      </c>
      <c r="C18" s="87"/>
      <c r="D18" s="87"/>
      <c r="E18" s="87"/>
      <c r="F18" s="87"/>
      <c r="G18" s="87"/>
      <c r="H18" s="87"/>
      <c r="I18" s="87"/>
      <c r="J18" s="87"/>
      <c r="K18" s="87"/>
      <c r="L18" s="87"/>
      <c r="M18" s="87"/>
      <c r="N18" s="91"/>
      <c r="O18" s="113"/>
      <c r="P18" s="87"/>
      <c r="Q18" s="87"/>
      <c r="R18" s="87"/>
      <c r="S18" s="91"/>
    </row>
    <row r="19" spans="1:19" ht="28" customHeight="1" x14ac:dyDescent="0.2">
      <c r="A19" s="353"/>
      <c r="B19" s="83" t="s">
        <v>13</v>
      </c>
      <c r="C19" s="87"/>
      <c r="D19" s="87"/>
      <c r="E19" s="87"/>
      <c r="F19" s="87"/>
      <c r="G19" s="87"/>
      <c r="H19" s="87"/>
      <c r="I19" s="87"/>
      <c r="J19" s="87"/>
      <c r="K19" s="87"/>
      <c r="L19" s="87"/>
      <c r="M19" s="87"/>
      <c r="N19" s="91"/>
      <c r="O19" s="113"/>
      <c r="P19" s="87"/>
      <c r="Q19" s="87"/>
      <c r="R19" s="87"/>
      <c r="S19" s="91"/>
    </row>
    <row r="20" spans="1:19" ht="28" customHeight="1" x14ac:dyDescent="0.2">
      <c r="A20" s="353"/>
      <c r="B20" s="83" t="s">
        <v>14</v>
      </c>
      <c r="C20" s="87" t="s">
        <v>204</v>
      </c>
      <c r="D20" s="87"/>
      <c r="E20" s="87" t="str">
        <f>'Improve airtightness'!B30</f>
        <v>Positive externality (+)</v>
      </c>
      <c r="F20" s="87"/>
      <c r="G20" s="87"/>
      <c r="H20" s="87"/>
      <c r="I20" s="87"/>
      <c r="J20" s="87"/>
      <c r="K20" s="87"/>
      <c r="L20" s="87"/>
      <c r="M20" s="87"/>
      <c r="N20" s="91"/>
      <c r="O20" s="113"/>
      <c r="P20" s="87"/>
      <c r="Q20" s="87"/>
      <c r="R20" s="87"/>
      <c r="S20" s="91"/>
    </row>
    <row r="21" spans="1:19" ht="28" customHeight="1" x14ac:dyDescent="0.2">
      <c r="A21" s="353"/>
      <c r="B21" s="84" t="s">
        <v>15</v>
      </c>
      <c r="C21" s="87" t="s">
        <v>205</v>
      </c>
      <c r="D21" s="87"/>
      <c r="E21" s="87" t="str">
        <f>'Improve airtightness'!B37</f>
        <v>Significant positive externality (++)</v>
      </c>
      <c r="F21" s="87"/>
      <c r="G21" s="87" t="str">
        <f>'Thermostat heat control'!B37</f>
        <v>Positive externality (+)</v>
      </c>
      <c r="H21" s="87"/>
      <c r="I21" s="87"/>
      <c r="J21" s="87"/>
      <c r="K21" s="87"/>
      <c r="L21" s="87"/>
      <c r="M21" s="87"/>
      <c r="N21" s="91"/>
      <c r="O21" s="113"/>
      <c r="P21" s="87"/>
      <c r="Q21" s="87"/>
      <c r="R21" s="87"/>
      <c r="S21" s="91"/>
    </row>
    <row r="22" spans="1:19" ht="28" customHeight="1" x14ac:dyDescent="0.2">
      <c r="A22" s="353"/>
      <c r="B22" s="84" t="s">
        <v>16</v>
      </c>
      <c r="C22" s="87"/>
      <c r="D22" s="87"/>
      <c r="E22" s="87"/>
      <c r="F22" s="87"/>
      <c r="G22" s="87"/>
      <c r="H22" s="87"/>
      <c r="I22" s="87"/>
      <c r="J22" s="87"/>
      <c r="K22" s="87"/>
      <c r="L22" s="87"/>
      <c r="M22" s="87"/>
      <c r="N22" s="91"/>
      <c r="O22" s="113"/>
      <c r="P22" s="87"/>
      <c r="Q22" s="87"/>
      <c r="R22" s="87"/>
      <c r="S22" s="91"/>
    </row>
    <row r="23" spans="1:19" ht="28" customHeight="1" x14ac:dyDescent="0.2">
      <c r="A23" s="353"/>
      <c r="B23" s="84" t="s">
        <v>17</v>
      </c>
      <c r="C23" s="87"/>
      <c r="D23" s="87"/>
      <c r="E23" s="87"/>
      <c r="F23" s="87"/>
      <c r="G23" s="87"/>
      <c r="H23" s="87"/>
      <c r="I23" s="87"/>
      <c r="J23" s="87"/>
      <c r="K23" s="87"/>
      <c r="L23" s="87"/>
      <c r="M23" s="87"/>
      <c r="N23" s="91"/>
      <c r="O23" s="113"/>
      <c r="P23" s="87"/>
      <c r="Q23" s="87"/>
      <c r="R23" s="87"/>
      <c r="S23" s="91"/>
    </row>
    <row r="24" spans="1:19" ht="28" customHeight="1" x14ac:dyDescent="0.2">
      <c r="A24" s="353"/>
      <c r="B24" s="84" t="s">
        <v>18</v>
      </c>
      <c r="C24" s="87"/>
      <c r="D24" s="87"/>
      <c r="E24" s="87"/>
      <c r="F24" s="87"/>
      <c r="G24" s="87"/>
      <c r="H24" s="87"/>
      <c r="I24" s="87"/>
      <c r="J24" s="87"/>
      <c r="K24" s="87"/>
      <c r="L24" s="87"/>
      <c r="M24" s="87"/>
      <c r="N24" s="91"/>
      <c r="O24" s="113"/>
      <c r="P24" s="87"/>
      <c r="Q24" s="87"/>
      <c r="R24" s="87"/>
      <c r="S24" s="91"/>
    </row>
    <row r="25" spans="1:19" ht="28" customHeight="1" x14ac:dyDescent="0.2">
      <c r="A25" s="353"/>
      <c r="B25" s="84" t="s">
        <v>19</v>
      </c>
      <c r="C25" s="87"/>
      <c r="D25" s="87"/>
      <c r="E25" s="87"/>
      <c r="F25" s="87"/>
      <c r="G25" s="87"/>
      <c r="H25" s="87"/>
      <c r="I25" s="87"/>
      <c r="J25" s="87"/>
      <c r="K25" s="87"/>
      <c r="L25" s="87"/>
      <c r="M25" s="87"/>
      <c r="N25" s="91"/>
      <c r="O25" s="113"/>
      <c r="P25" s="87"/>
      <c r="Q25" s="87"/>
      <c r="R25" s="87"/>
      <c r="S25" s="91"/>
    </row>
    <row r="26" spans="1:19" ht="28" customHeight="1" x14ac:dyDescent="0.2">
      <c r="A26" s="353"/>
      <c r="B26" s="84" t="s">
        <v>200</v>
      </c>
      <c r="C26" s="87" t="s">
        <v>204</v>
      </c>
      <c r="D26" s="87"/>
      <c r="E26" s="87" t="str">
        <f>'Improve airtightness'!B72</f>
        <v>Significant positive externality (++)</v>
      </c>
      <c r="F26" s="87"/>
      <c r="G26" s="87" t="str">
        <f>'Thermostat heat control'!B72</f>
        <v>Significant positive externality (++)</v>
      </c>
      <c r="H26" s="87"/>
      <c r="I26" s="87"/>
      <c r="J26" s="87"/>
      <c r="K26" s="87"/>
      <c r="L26" s="87"/>
      <c r="M26" s="87"/>
      <c r="N26" s="91"/>
      <c r="O26" s="113"/>
      <c r="P26" s="87"/>
      <c r="Q26" s="87"/>
      <c r="R26" s="87"/>
      <c r="S26" s="91"/>
    </row>
    <row r="27" spans="1:19" ht="28" customHeight="1" x14ac:dyDescent="0.2">
      <c r="A27" s="353"/>
      <c r="B27" s="84" t="s">
        <v>199</v>
      </c>
      <c r="C27" s="87"/>
      <c r="D27" s="87"/>
      <c r="E27" s="87"/>
      <c r="F27" s="87"/>
      <c r="G27" s="87"/>
      <c r="H27" s="87"/>
      <c r="I27" s="87"/>
      <c r="J27" s="87"/>
      <c r="K27" s="87"/>
      <c r="L27" s="87"/>
      <c r="M27" s="87"/>
      <c r="N27" s="91"/>
      <c r="O27" s="113"/>
      <c r="P27" s="87"/>
      <c r="Q27" s="87"/>
      <c r="R27" s="87"/>
      <c r="S27" s="91"/>
    </row>
    <row r="28" spans="1:19" ht="28" customHeight="1" x14ac:dyDescent="0.2">
      <c r="A28" s="353"/>
      <c r="B28" s="84" t="s">
        <v>201</v>
      </c>
      <c r="C28" s="87"/>
      <c r="D28" s="87"/>
      <c r="E28" s="87"/>
      <c r="F28" s="87"/>
      <c r="G28" s="87"/>
      <c r="H28" s="87"/>
      <c r="I28" s="87"/>
      <c r="J28" s="87"/>
      <c r="K28" s="87"/>
      <c r="L28" s="87"/>
      <c r="M28" s="87"/>
      <c r="N28" s="91"/>
      <c r="O28" s="113"/>
      <c r="P28" s="87"/>
      <c r="Q28" s="87"/>
      <c r="R28" s="87"/>
      <c r="S28" s="91"/>
    </row>
    <row r="29" spans="1:19" ht="28" customHeight="1" x14ac:dyDescent="0.2">
      <c r="A29" s="353"/>
      <c r="B29" s="84" t="s">
        <v>22</v>
      </c>
      <c r="C29" s="87" t="s">
        <v>204</v>
      </c>
      <c r="D29" s="87"/>
      <c r="E29" s="87" t="str">
        <f>'Improve airtightness'!B93</f>
        <v>Positive externality (+)</v>
      </c>
      <c r="F29" s="87"/>
      <c r="G29" s="87"/>
      <c r="H29" s="87"/>
      <c r="I29" s="87"/>
      <c r="J29" s="87"/>
      <c r="K29" s="87"/>
      <c r="L29" s="87"/>
      <c r="M29" s="87"/>
      <c r="N29" s="91"/>
      <c r="O29" s="113"/>
      <c r="P29" s="87"/>
      <c r="Q29" s="87"/>
      <c r="R29" s="87"/>
      <c r="S29" s="91"/>
    </row>
    <row r="30" spans="1:19" ht="28" customHeight="1" x14ac:dyDescent="0.2">
      <c r="A30" s="353"/>
      <c r="B30" s="83" t="s">
        <v>23</v>
      </c>
      <c r="C30" s="87"/>
      <c r="D30" s="87"/>
      <c r="E30" s="87"/>
      <c r="F30" s="87"/>
      <c r="G30" s="87"/>
      <c r="H30" s="87"/>
      <c r="I30" s="87"/>
      <c r="J30" s="87"/>
      <c r="K30" s="87"/>
      <c r="L30" s="87"/>
      <c r="M30" s="87"/>
      <c r="N30" s="91"/>
      <c r="O30" s="114"/>
      <c r="P30" s="92"/>
      <c r="Q30" s="92"/>
      <c r="R30" s="92"/>
      <c r="S30" s="93"/>
    </row>
    <row r="31" spans="1:19" ht="28" customHeight="1" x14ac:dyDescent="0.2">
      <c r="A31" s="125"/>
      <c r="B31" s="85" t="s">
        <v>167</v>
      </c>
      <c r="C31" s="92"/>
      <c r="D31" s="114"/>
      <c r="E31" s="133"/>
      <c r="F31" s="133"/>
      <c r="G31" s="133"/>
      <c r="H31" s="133"/>
      <c r="I31" s="133"/>
      <c r="J31" s="133"/>
      <c r="K31" s="133"/>
      <c r="L31" s="133"/>
      <c r="M31" s="114"/>
      <c r="N31" s="133"/>
      <c r="O31" s="113"/>
      <c r="P31" s="113"/>
      <c r="Q31" s="113"/>
      <c r="R31" s="113"/>
      <c r="S31" s="132"/>
    </row>
    <row r="32" spans="1:19" ht="28" customHeight="1" x14ac:dyDescent="0.25">
      <c r="A32" s="55"/>
      <c r="B32" s="56"/>
      <c r="C32" s="118"/>
      <c r="D32" s="107"/>
      <c r="E32" s="107"/>
      <c r="F32" s="107"/>
      <c r="G32" s="107"/>
      <c r="H32" s="107"/>
      <c r="I32" s="107"/>
      <c r="J32" s="107"/>
      <c r="K32" s="107"/>
      <c r="L32" s="119"/>
      <c r="M32" s="119"/>
      <c r="N32" s="120"/>
      <c r="O32" s="80"/>
      <c r="P32" s="80"/>
      <c r="Q32" s="80"/>
      <c r="R32" s="80"/>
      <c r="S32" s="79"/>
    </row>
    <row r="33" spans="1:19" ht="28" customHeight="1" x14ac:dyDescent="0.2">
      <c r="A33" s="352" t="s">
        <v>88</v>
      </c>
      <c r="B33" s="51" t="s">
        <v>24</v>
      </c>
      <c r="C33" s="81"/>
      <c r="D33" s="81"/>
      <c r="E33" s="81"/>
      <c r="F33" s="81"/>
      <c r="G33" s="81"/>
      <c r="H33" s="81"/>
      <c r="I33" s="81"/>
      <c r="J33" s="81"/>
      <c r="K33" s="81"/>
      <c r="L33" s="81"/>
      <c r="M33" s="81"/>
      <c r="N33" s="94"/>
      <c r="O33" s="115"/>
      <c r="P33" s="81"/>
      <c r="Q33" s="81"/>
      <c r="R33" s="81"/>
      <c r="S33" s="94"/>
    </row>
    <row r="34" spans="1:19" ht="28" customHeight="1" x14ac:dyDescent="0.2">
      <c r="A34" s="353"/>
      <c r="B34" s="52" t="s">
        <v>25</v>
      </c>
      <c r="C34" s="87"/>
      <c r="D34" s="87"/>
      <c r="E34" s="87"/>
      <c r="F34" s="87"/>
      <c r="G34" s="87"/>
      <c r="H34" s="87"/>
      <c r="I34" s="87"/>
      <c r="J34" s="87"/>
      <c r="K34" s="87"/>
      <c r="L34" s="87"/>
      <c r="M34" s="87"/>
      <c r="N34" s="91"/>
      <c r="O34" s="113"/>
      <c r="P34" s="87"/>
      <c r="Q34" s="87"/>
      <c r="R34" s="87"/>
      <c r="S34" s="91"/>
    </row>
    <row r="35" spans="1:19" ht="28" customHeight="1" x14ac:dyDescent="0.2">
      <c r="A35" s="353"/>
      <c r="B35" s="52" t="s">
        <v>203</v>
      </c>
      <c r="C35" s="87"/>
      <c r="D35" s="87"/>
      <c r="E35" s="87"/>
      <c r="F35" s="87"/>
      <c r="G35" s="87"/>
      <c r="H35" s="87"/>
      <c r="I35" s="87"/>
      <c r="J35" s="87"/>
      <c r="K35" s="87"/>
      <c r="L35" s="87"/>
      <c r="M35" s="87"/>
      <c r="N35" s="91"/>
      <c r="O35" s="113"/>
      <c r="P35" s="87"/>
      <c r="Q35" s="87"/>
      <c r="R35" s="87"/>
      <c r="S35" s="91"/>
    </row>
    <row r="36" spans="1:19" ht="28" customHeight="1" x14ac:dyDescent="0.2">
      <c r="A36" s="353"/>
      <c r="B36" s="52" t="s">
        <v>84</v>
      </c>
      <c r="C36" s="87" t="s">
        <v>204</v>
      </c>
      <c r="D36" s="87"/>
      <c r="E36" s="87" t="str">
        <f>'Improve airtightness'!B137</f>
        <v>Significant positive externality (++)</v>
      </c>
      <c r="F36" s="87"/>
      <c r="G36" s="87" t="str">
        <f>'Thermostat heat control'!B130</f>
        <v>Significant positive externality (++)</v>
      </c>
      <c r="H36" s="87"/>
      <c r="I36" s="87"/>
      <c r="J36" s="87"/>
      <c r="K36" s="87"/>
      <c r="L36" s="87"/>
      <c r="M36" s="87"/>
      <c r="N36" s="91"/>
      <c r="O36" s="113"/>
      <c r="P36" s="87"/>
      <c r="Q36" s="87"/>
      <c r="R36" s="87"/>
      <c r="S36" s="91"/>
    </row>
    <row r="37" spans="1:19" ht="28" customHeight="1" x14ac:dyDescent="0.2">
      <c r="A37" s="353"/>
      <c r="B37" s="52" t="s">
        <v>28</v>
      </c>
      <c r="C37" s="87" t="s">
        <v>204</v>
      </c>
      <c r="D37" s="87"/>
      <c r="E37" s="87" t="str">
        <f>'Improve airtightness'!B144</f>
        <v>Positive externality (+)</v>
      </c>
      <c r="F37" s="87"/>
      <c r="G37" s="87" t="str">
        <f>'Thermostat heat control'!B137</f>
        <v>Significant positive externality (++)</v>
      </c>
      <c r="H37" s="87"/>
      <c r="I37" s="87"/>
      <c r="J37" s="87"/>
      <c r="K37" s="87"/>
      <c r="L37" s="87"/>
      <c r="M37" s="87"/>
      <c r="N37" s="91"/>
      <c r="O37" s="113"/>
      <c r="P37" s="87"/>
      <c r="Q37" s="87"/>
      <c r="R37" s="87"/>
      <c r="S37" s="91"/>
    </row>
    <row r="38" spans="1:19" ht="28" customHeight="1" x14ac:dyDescent="0.2">
      <c r="A38" s="353"/>
      <c r="B38" s="52" t="s">
        <v>29</v>
      </c>
      <c r="C38" s="87" t="s">
        <v>204</v>
      </c>
      <c r="D38" s="87"/>
      <c r="E38" s="87" t="str">
        <f>'Improve airtightness'!B151</f>
        <v>Positive externality (+)</v>
      </c>
      <c r="F38" s="87"/>
      <c r="G38" s="87" t="str">
        <f>'Thermostat heat control'!B144</f>
        <v>Positive externality (+)</v>
      </c>
      <c r="H38" s="87"/>
      <c r="I38" s="87"/>
      <c r="J38" s="87"/>
      <c r="K38" s="87"/>
      <c r="L38" s="87"/>
      <c r="M38" s="87"/>
      <c r="N38" s="91"/>
      <c r="O38" s="113"/>
      <c r="P38" s="87"/>
      <c r="Q38" s="87"/>
      <c r="R38" s="87"/>
      <c r="S38" s="91"/>
    </row>
    <row r="39" spans="1:19" ht="28" customHeight="1" x14ac:dyDescent="0.2">
      <c r="A39" s="353"/>
      <c r="B39" s="52" t="s">
        <v>30</v>
      </c>
      <c r="C39" s="87"/>
      <c r="D39" s="87"/>
      <c r="E39" s="87"/>
      <c r="F39" s="87"/>
      <c r="G39" s="87"/>
      <c r="H39" s="87"/>
      <c r="I39" s="87"/>
      <c r="J39" s="87"/>
      <c r="K39" s="87"/>
      <c r="L39" s="87"/>
      <c r="M39" s="87"/>
      <c r="N39" s="91"/>
      <c r="O39" s="113"/>
      <c r="P39" s="87"/>
      <c r="Q39" s="87"/>
      <c r="R39" s="87"/>
      <c r="S39" s="91"/>
    </row>
    <row r="40" spans="1:19" ht="28" customHeight="1" x14ac:dyDescent="0.2">
      <c r="A40" s="353"/>
      <c r="B40" s="52" t="s">
        <v>31</v>
      </c>
      <c r="C40" s="87"/>
      <c r="D40" s="87"/>
      <c r="E40" s="87"/>
      <c r="F40" s="87"/>
      <c r="G40" s="87"/>
      <c r="H40" s="87"/>
      <c r="I40" s="87"/>
      <c r="J40" s="87"/>
      <c r="K40" s="87"/>
      <c r="L40" s="87"/>
      <c r="M40" s="87"/>
      <c r="N40" s="91"/>
      <c r="O40" s="113"/>
      <c r="P40" s="87"/>
      <c r="Q40" s="87"/>
      <c r="R40" s="87"/>
      <c r="S40" s="91"/>
    </row>
    <row r="41" spans="1:19" ht="28" customHeight="1" x14ac:dyDescent="0.2">
      <c r="A41" s="353"/>
      <c r="B41" s="52" t="s">
        <v>32</v>
      </c>
      <c r="C41" s="87"/>
      <c r="D41" s="87"/>
      <c r="E41" s="87"/>
      <c r="F41" s="87"/>
      <c r="G41" s="87"/>
      <c r="H41" s="87"/>
      <c r="I41" s="87"/>
      <c r="J41" s="87"/>
      <c r="K41" s="87"/>
      <c r="L41" s="87"/>
      <c r="M41" s="87"/>
      <c r="N41" s="91"/>
      <c r="O41" s="113"/>
      <c r="P41" s="87"/>
      <c r="Q41" s="87"/>
      <c r="R41" s="87"/>
      <c r="S41" s="91"/>
    </row>
    <row r="42" spans="1:19" ht="28" customHeight="1" x14ac:dyDescent="0.2">
      <c r="A42" s="353"/>
      <c r="B42" s="52" t="s">
        <v>33</v>
      </c>
      <c r="C42" s="87"/>
      <c r="D42" s="87"/>
      <c r="E42" s="87"/>
      <c r="F42" s="87"/>
      <c r="G42" s="87"/>
      <c r="H42" s="87"/>
      <c r="I42" s="87"/>
      <c r="J42" s="87"/>
      <c r="K42" s="87"/>
      <c r="L42" s="87"/>
      <c r="M42" s="87"/>
      <c r="N42" s="91"/>
      <c r="O42" s="113"/>
      <c r="P42" s="87"/>
      <c r="Q42" s="87"/>
      <c r="R42" s="87"/>
      <c r="S42" s="91"/>
    </row>
    <row r="43" spans="1:19" ht="28" customHeight="1" x14ac:dyDescent="0.2">
      <c r="A43" s="353"/>
      <c r="B43" s="52" t="s">
        <v>85</v>
      </c>
      <c r="C43" s="87"/>
      <c r="D43" s="87"/>
      <c r="E43" s="87"/>
      <c r="F43" s="87"/>
      <c r="G43" s="87"/>
      <c r="H43" s="87"/>
      <c r="I43" s="87"/>
      <c r="J43" s="87"/>
      <c r="K43" s="87"/>
      <c r="L43" s="87"/>
      <c r="M43" s="87"/>
      <c r="N43" s="91"/>
      <c r="O43" s="113"/>
      <c r="P43" s="87"/>
      <c r="Q43" s="87"/>
      <c r="R43" s="87"/>
      <c r="S43" s="91"/>
    </row>
    <row r="44" spans="1:19" ht="28" customHeight="1" x14ac:dyDescent="0.2">
      <c r="A44" s="353"/>
      <c r="B44" s="52" t="s">
        <v>36</v>
      </c>
      <c r="C44" s="87"/>
      <c r="D44" s="87"/>
      <c r="E44" s="87"/>
      <c r="F44" s="87"/>
      <c r="G44" s="87"/>
      <c r="H44" s="87"/>
      <c r="I44" s="87"/>
      <c r="J44" s="87"/>
      <c r="K44" s="87"/>
      <c r="L44" s="87"/>
      <c r="M44" s="87"/>
      <c r="N44" s="91"/>
      <c r="O44" s="113"/>
      <c r="P44" s="87"/>
      <c r="Q44" s="87"/>
      <c r="R44" s="87"/>
      <c r="S44" s="91"/>
    </row>
    <row r="45" spans="1:19" ht="28" customHeight="1" x14ac:dyDescent="0.2">
      <c r="A45" s="353"/>
      <c r="B45" s="52" t="s">
        <v>37</v>
      </c>
      <c r="C45" s="87"/>
      <c r="D45" s="87"/>
      <c r="E45" s="87"/>
      <c r="F45" s="87"/>
      <c r="G45" s="87"/>
      <c r="H45" s="87"/>
      <c r="I45" s="87"/>
      <c r="J45" s="87"/>
      <c r="K45" s="87"/>
      <c r="L45" s="87"/>
      <c r="M45" s="87"/>
      <c r="N45" s="91"/>
      <c r="O45" s="113"/>
      <c r="P45" s="87"/>
      <c r="Q45" s="87"/>
      <c r="R45" s="87"/>
      <c r="S45" s="91"/>
    </row>
    <row r="46" spans="1:19" ht="28" customHeight="1" x14ac:dyDescent="0.2">
      <c r="A46" s="353"/>
      <c r="B46" s="52" t="s">
        <v>38</v>
      </c>
      <c r="C46" s="87"/>
      <c r="D46" s="87"/>
      <c r="E46" s="87"/>
      <c r="F46" s="87"/>
      <c r="G46" s="87"/>
      <c r="H46" s="87"/>
      <c r="I46" s="87"/>
      <c r="J46" s="87"/>
      <c r="K46" s="87"/>
      <c r="L46" s="87"/>
      <c r="M46" s="87"/>
      <c r="N46" s="91"/>
      <c r="O46" s="113"/>
      <c r="P46" s="87"/>
      <c r="Q46" s="87"/>
      <c r="R46" s="87"/>
      <c r="S46" s="91"/>
    </row>
    <row r="47" spans="1:19" ht="28" customHeight="1" x14ac:dyDescent="0.2">
      <c r="A47" s="354"/>
      <c r="B47" s="54" t="s">
        <v>39</v>
      </c>
      <c r="C47" s="92"/>
      <c r="D47" s="92"/>
      <c r="E47" s="92"/>
      <c r="F47" s="92"/>
      <c r="G47" s="92"/>
      <c r="H47" s="92"/>
      <c r="I47" s="92"/>
      <c r="J47" s="92"/>
      <c r="K47" s="92"/>
      <c r="L47" s="92"/>
      <c r="M47" s="92"/>
      <c r="N47" s="93"/>
      <c r="O47" s="114"/>
      <c r="P47" s="92"/>
      <c r="Q47" s="92"/>
      <c r="R47" s="92"/>
      <c r="S47" s="93"/>
    </row>
    <row r="48" spans="1:19" ht="28" customHeight="1" x14ac:dyDescent="0.2">
      <c r="A48" s="57"/>
      <c r="B48" s="58"/>
      <c r="C48" s="121"/>
      <c r="D48" s="108"/>
      <c r="E48" s="108"/>
      <c r="F48" s="107"/>
      <c r="G48" s="107"/>
      <c r="H48" s="107"/>
      <c r="I48" s="107"/>
      <c r="J48" s="107"/>
      <c r="K48" s="107"/>
      <c r="L48" s="119"/>
      <c r="M48" s="119"/>
      <c r="N48" s="120"/>
      <c r="O48" s="80"/>
      <c r="P48" s="80"/>
      <c r="Q48" s="80"/>
      <c r="R48" s="80"/>
      <c r="S48" s="79"/>
    </row>
    <row r="49" spans="1:19" ht="28" customHeight="1" x14ac:dyDescent="0.2">
      <c r="A49" s="345" t="s">
        <v>40</v>
      </c>
      <c r="B49" s="51" t="s">
        <v>83</v>
      </c>
      <c r="C49" s="81"/>
      <c r="D49" s="81"/>
      <c r="E49" s="81"/>
      <c r="F49" s="81"/>
      <c r="G49" s="81"/>
      <c r="H49" s="81"/>
      <c r="I49" s="81"/>
      <c r="J49" s="81"/>
      <c r="K49" s="81"/>
      <c r="L49" s="81"/>
      <c r="M49" s="81"/>
      <c r="N49" s="94"/>
      <c r="O49" s="115"/>
      <c r="P49" s="81"/>
      <c r="Q49" s="81"/>
      <c r="R49" s="81"/>
      <c r="S49" s="94"/>
    </row>
    <row r="50" spans="1:19" ht="28" customHeight="1" x14ac:dyDescent="0.2">
      <c r="A50" s="346"/>
      <c r="B50" s="52" t="s">
        <v>13</v>
      </c>
      <c r="C50" s="87"/>
      <c r="D50" s="87"/>
      <c r="E50" s="87"/>
      <c r="F50" s="87"/>
      <c r="G50" s="87"/>
      <c r="H50" s="87"/>
      <c r="I50" s="87"/>
      <c r="J50" s="87"/>
      <c r="K50" s="87"/>
      <c r="L50" s="87"/>
      <c r="M50" s="87"/>
      <c r="N50" s="91"/>
      <c r="O50" s="113"/>
      <c r="P50" s="87"/>
      <c r="Q50" s="87"/>
      <c r="R50" s="87"/>
      <c r="S50" s="91"/>
    </row>
    <row r="51" spans="1:19" ht="28" customHeight="1" x14ac:dyDescent="0.2">
      <c r="A51" s="346"/>
      <c r="B51" s="52" t="s">
        <v>14</v>
      </c>
      <c r="C51" s="87"/>
      <c r="D51" s="87"/>
      <c r="E51" s="87"/>
      <c r="F51" s="87"/>
      <c r="G51" s="87"/>
      <c r="H51" s="87"/>
      <c r="I51" s="87"/>
      <c r="J51" s="87"/>
      <c r="K51" s="87"/>
      <c r="L51" s="87"/>
      <c r="M51" s="87"/>
      <c r="N51" s="91"/>
      <c r="O51" s="113"/>
      <c r="P51" s="87"/>
      <c r="Q51" s="87"/>
      <c r="R51" s="87"/>
      <c r="S51" s="91"/>
    </row>
    <row r="52" spans="1:19" ht="28" customHeight="1" x14ac:dyDescent="0.2">
      <c r="A52" s="346"/>
      <c r="B52" s="53" t="s">
        <v>15</v>
      </c>
      <c r="C52" s="87"/>
      <c r="D52" s="87"/>
      <c r="E52" s="87"/>
      <c r="F52" s="87"/>
      <c r="G52" s="87"/>
      <c r="H52" s="87"/>
      <c r="I52" s="87"/>
      <c r="J52" s="87"/>
      <c r="K52" s="87"/>
      <c r="L52" s="87"/>
      <c r="M52" s="87"/>
      <c r="N52" s="91"/>
      <c r="O52" s="113"/>
      <c r="P52" s="87"/>
      <c r="Q52" s="87"/>
      <c r="R52" s="87"/>
      <c r="S52" s="91"/>
    </row>
    <row r="53" spans="1:19" ht="28" customHeight="1" x14ac:dyDescent="0.2">
      <c r="A53" s="346"/>
      <c r="B53" s="53" t="s">
        <v>16</v>
      </c>
      <c r="C53" s="87"/>
      <c r="D53" s="87"/>
      <c r="E53" s="87"/>
      <c r="F53" s="87"/>
      <c r="G53" s="87"/>
      <c r="H53" s="87"/>
      <c r="I53" s="87"/>
      <c r="J53" s="87"/>
      <c r="K53" s="87"/>
      <c r="L53" s="87" t="str">
        <f>'A++ and A+ appliances'!B251</f>
        <v>Significant positive externality (++)</v>
      </c>
      <c r="M53" s="87"/>
      <c r="N53" s="91"/>
      <c r="O53" s="113"/>
      <c r="P53" s="87"/>
      <c r="Q53" s="87"/>
      <c r="R53" s="87"/>
      <c r="S53" s="91"/>
    </row>
    <row r="54" spans="1:19" ht="28" customHeight="1" x14ac:dyDescent="0.2">
      <c r="A54" s="346"/>
      <c r="B54" s="53" t="s">
        <v>17</v>
      </c>
      <c r="C54" s="87"/>
      <c r="D54" s="87"/>
      <c r="E54" s="87"/>
      <c r="F54" s="87"/>
      <c r="G54" s="87"/>
      <c r="H54" s="87"/>
      <c r="I54" s="87"/>
      <c r="J54" s="87"/>
      <c r="K54" s="87"/>
      <c r="L54" s="87" t="str">
        <f>'A++ and A+ appliances'!B258</f>
        <v>Significant positive externality (++)</v>
      </c>
      <c r="M54" s="87"/>
      <c r="N54" s="91"/>
      <c r="O54" s="113"/>
      <c r="P54" s="87"/>
      <c r="Q54" s="87"/>
      <c r="R54" s="87"/>
      <c r="S54" s="91"/>
    </row>
    <row r="55" spans="1:19" ht="28" customHeight="1" x14ac:dyDescent="0.2">
      <c r="A55" s="346"/>
      <c r="B55" s="53" t="s">
        <v>18</v>
      </c>
      <c r="C55" s="87"/>
      <c r="D55" s="87"/>
      <c r="E55" s="87"/>
      <c r="F55" s="87"/>
      <c r="G55" s="87"/>
      <c r="H55" s="87"/>
      <c r="I55" s="87"/>
      <c r="J55" s="87"/>
      <c r="K55" s="87"/>
      <c r="L55" s="87"/>
      <c r="M55" s="87"/>
      <c r="N55" s="91"/>
      <c r="O55" s="113"/>
      <c r="P55" s="87"/>
      <c r="Q55" s="87"/>
      <c r="R55" s="87"/>
      <c r="S55" s="91"/>
    </row>
    <row r="56" spans="1:19" ht="28" customHeight="1" x14ac:dyDescent="0.2">
      <c r="A56" s="346"/>
      <c r="B56" s="53" t="s">
        <v>19</v>
      </c>
      <c r="C56" s="87"/>
      <c r="D56" s="87"/>
      <c r="E56" s="87"/>
      <c r="F56" s="87"/>
      <c r="G56" s="87"/>
      <c r="H56" s="87"/>
      <c r="I56" s="87"/>
      <c r="J56" s="87"/>
      <c r="K56" s="87"/>
      <c r="L56" s="87" t="str">
        <f>'A++ and A+ appliances'!B272</f>
        <v>Positive externality (+)</v>
      </c>
      <c r="M56" s="87"/>
      <c r="N56" s="91"/>
      <c r="O56" s="113"/>
      <c r="P56" s="87"/>
      <c r="Q56" s="87"/>
      <c r="R56" s="87"/>
      <c r="S56" s="91"/>
    </row>
    <row r="57" spans="1:19" ht="28" customHeight="1" x14ac:dyDescent="0.2">
      <c r="A57" s="346"/>
      <c r="B57" s="53" t="s">
        <v>21</v>
      </c>
      <c r="C57" s="87"/>
      <c r="D57" s="87"/>
      <c r="E57" s="87"/>
      <c r="F57" s="87"/>
      <c r="G57" s="87"/>
      <c r="H57" s="87"/>
      <c r="I57" s="87"/>
      <c r="J57" s="87"/>
      <c r="K57" s="87"/>
      <c r="L57" s="87" t="str">
        <f>'A++ and A+ appliances'!B279</f>
        <v>Positive externality (+)</v>
      </c>
      <c r="M57" s="87"/>
      <c r="N57" s="91"/>
      <c r="O57" s="113"/>
      <c r="P57" s="87"/>
      <c r="Q57" s="87"/>
      <c r="R57" s="87"/>
      <c r="S57" s="91"/>
    </row>
    <row r="58" spans="1:19" ht="28" customHeight="1" x14ac:dyDescent="0.2">
      <c r="A58" s="346"/>
      <c r="B58" s="53" t="s">
        <v>202</v>
      </c>
      <c r="C58" s="87"/>
      <c r="D58" s="87"/>
      <c r="E58" s="87"/>
      <c r="F58" s="87"/>
      <c r="G58" s="87"/>
      <c r="H58" s="87"/>
      <c r="I58" s="87"/>
      <c r="J58" s="87"/>
      <c r="K58" s="87"/>
      <c r="L58" s="87"/>
      <c r="M58" s="87"/>
      <c r="N58" s="91"/>
      <c r="O58" s="113"/>
      <c r="P58" s="87"/>
      <c r="Q58" s="87"/>
      <c r="R58" s="87"/>
      <c r="S58" s="91"/>
    </row>
    <row r="59" spans="1:19" ht="28" customHeight="1" x14ac:dyDescent="0.2">
      <c r="A59" s="346"/>
      <c r="B59" s="53" t="s">
        <v>167</v>
      </c>
      <c r="C59" s="87"/>
      <c r="D59" s="87"/>
      <c r="E59" s="87"/>
      <c r="F59" s="87"/>
      <c r="G59" s="87"/>
      <c r="H59" s="87"/>
      <c r="I59" s="87"/>
      <c r="J59" s="87"/>
      <c r="K59" s="87"/>
      <c r="L59" s="87"/>
      <c r="M59" s="87"/>
      <c r="N59" s="91"/>
      <c r="O59" s="113"/>
      <c r="P59" s="87"/>
      <c r="Q59" s="87"/>
      <c r="R59" s="87"/>
      <c r="S59" s="91"/>
    </row>
    <row r="60" spans="1:19" ht="28" customHeight="1" x14ac:dyDescent="0.2">
      <c r="A60" s="346"/>
      <c r="B60" s="53" t="s">
        <v>22</v>
      </c>
      <c r="C60" s="87"/>
      <c r="D60" s="87"/>
      <c r="E60" s="87"/>
      <c r="F60" s="87"/>
      <c r="G60" s="87"/>
      <c r="H60" s="87"/>
      <c r="I60" s="87"/>
      <c r="J60" s="87"/>
      <c r="K60" s="87"/>
      <c r="L60" s="87"/>
      <c r="M60" s="87"/>
      <c r="N60" s="91"/>
      <c r="O60" s="113"/>
      <c r="P60" s="87"/>
      <c r="Q60" s="87"/>
      <c r="R60" s="87"/>
      <c r="S60" s="91"/>
    </row>
    <row r="61" spans="1:19" ht="28" customHeight="1" x14ac:dyDescent="0.2">
      <c r="A61" s="347"/>
      <c r="B61" s="54" t="s">
        <v>23</v>
      </c>
      <c r="C61" s="92"/>
      <c r="D61" s="92"/>
      <c r="E61" s="92"/>
      <c r="F61" s="92"/>
      <c r="G61" s="92"/>
      <c r="H61" s="92"/>
      <c r="I61" s="92"/>
      <c r="J61" s="92"/>
      <c r="K61" s="92"/>
      <c r="L61" s="92"/>
      <c r="M61" s="92"/>
      <c r="N61" s="93"/>
      <c r="O61" s="114"/>
      <c r="P61" s="92"/>
      <c r="Q61" s="92"/>
      <c r="R61" s="92"/>
      <c r="S61" s="93"/>
    </row>
    <row r="62" spans="1:19" ht="28" customHeight="1" x14ac:dyDescent="0.2">
      <c r="A62" s="57"/>
      <c r="B62" s="58"/>
      <c r="C62" s="121"/>
      <c r="D62" s="108"/>
      <c r="E62" s="108"/>
      <c r="F62" s="107"/>
      <c r="G62" s="107"/>
      <c r="H62" s="107"/>
      <c r="I62" s="107"/>
      <c r="J62" s="107"/>
      <c r="K62" s="107"/>
      <c r="L62" s="119"/>
      <c r="M62" s="119"/>
      <c r="N62" s="120"/>
      <c r="O62" s="80"/>
      <c r="P62" s="80"/>
      <c r="Q62" s="80"/>
      <c r="R62" s="80"/>
      <c r="S62" s="79"/>
    </row>
    <row r="63" spans="1:19" ht="28" customHeight="1" x14ac:dyDescent="0.2">
      <c r="A63" s="345" t="s">
        <v>41</v>
      </c>
      <c r="B63" s="51" t="s">
        <v>24</v>
      </c>
      <c r="C63" s="81"/>
      <c r="D63" s="81"/>
      <c r="E63" s="81"/>
      <c r="F63" s="81"/>
      <c r="G63" s="81"/>
      <c r="H63" s="81"/>
      <c r="I63" s="81"/>
      <c r="J63" s="81"/>
      <c r="K63" s="81"/>
      <c r="L63" s="81" t="str">
        <f>'A++ and A+ appliances'!B316</f>
        <v>Mixed evidence (+/-)</v>
      </c>
      <c r="M63" s="81"/>
      <c r="N63" s="94"/>
      <c r="O63" s="115"/>
      <c r="P63" s="81"/>
      <c r="Q63" s="81"/>
      <c r="R63" s="81"/>
      <c r="S63" s="94"/>
    </row>
    <row r="64" spans="1:19" ht="28" customHeight="1" x14ac:dyDescent="0.2">
      <c r="A64" s="346"/>
      <c r="B64" s="52" t="s">
        <v>25</v>
      </c>
      <c r="C64" s="87"/>
      <c r="D64" s="87"/>
      <c r="E64" s="87"/>
      <c r="F64" s="87"/>
      <c r="G64" s="87"/>
      <c r="H64" s="87"/>
      <c r="I64" s="87"/>
      <c r="J64" s="87"/>
      <c r="K64" s="87"/>
      <c r="L64" s="87"/>
      <c r="M64" s="87"/>
      <c r="N64" s="91" t="str">
        <f>Efficient_electronics!B323</f>
        <v>Positive externality (+)</v>
      </c>
      <c r="O64" s="113"/>
      <c r="P64" s="87"/>
      <c r="Q64" s="87"/>
      <c r="R64" s="87"/>
      <c r="S64" s="91"/>
    </row>
    <row r="65" spans="1:19" ht="28" customHeight="1" x14ac:dyDescent="0.2">
      <c r="A65" s="346"/>
      <c r="B65" s="52" t="s">
        <v>26</v>
      </c>
      <c r="C65" s="87"/>
      <c r="D65" s="87"/>
      <c r="E65" s="87"/>
      <c r="F65" s="87"/>
      <c r="G65" s="87"/>
      <c r="H65" s="87"/>
      <c r="I65" s="87"/>
      <c r="J65" s="87"/>
      <c r="K65" s="87"/>
      <c r="L65" s="87" t="str">
        <f>'A++ and A+ appliances'!B330</f>
        <v>Significant positive externality (++)</v>
      </c>
      <c r="M65" s="87"/>
      <c r="N65" s="91"/>
      <c r="O65" s="113"/>
      <c r="P65" s="87"/>
      <c r="Q65" s="87"/>
      <c r="R65" s="87"/>
      <c r="S65" s="91"/>
    </row>
    <row r="66" spans="1:19" ht="28" customHeight="1" x14ac:dyDescent="0.2">
      <c r="A66" s="346"/>
      <c r="B66" s="52" t="s">
        <v>84</v>
      </c>
      <c r="C66" s="87"/>
      <c r="D66" s="87"/>
      <c r="E66" s="87"/>
      <c r="F66" s="87"/>
      <c r="G66" s="87"/>
      <c r="H66" s="87"/>
      <c r="I66" s="87"/>
      <c r="J66" s="87"/>
      <c r="K66" s="87"/>
      <c r="L66" s="87" t="str">
        <f>'A++ and A+ appliances'!B337</f>
        <v>Significant positive externality (++)</v>
      </c>
      <c r="M66" s="87"/>
      <c r="N66" s="91"/>
      <c r="O66" s="113"/>
      <c r="P66" s="87"/>
      <c r="Q66" s="87"/>
      <c r="R66" s="87"/>
      <c r="S66" s="91"/>
    </row>
    <row r="67" spans="1:19" ht="28" hidden="1" customHeight="1" x14ac:dyDescent="0.2">
      <c r="A67" s="346"/>
      <c r="B67" s="52" t="s">
        <v>86</v>
      </c>
      <c r="C67" s="87"/>
      <c r="D67" s="87"/>
      <c r="E67" s="87"/>
      <c r="F67" s="87"/>
      <c r="G67" s="87"/>
      <c r="H67" s="87"/>
      <c r="I67" s="87"/>
      <c r="J67" s="87"/>
      <c r="K67" s="87"/>
      <c r="L67" s="87"/>
      <c r="M67" s="87"/>
      <c r="N67" s="91"/>
      <c r="O67" s="113"/>
      <c r="P67" s="87"/>
      <c r="Q67" s="87"/>
      <c r="R67" s="87"/>
      <c r="S67" s="91"/>
    </row>
    <row r="68" spans="1:19" ht="28" customHeight="1" x14ac:dyDescent="0.2">
      <c r="A68" s="346"/>
      <c r="B68" s="52" t="s">
        <v>28</v>
      </c>
      <c r="C68" s="87"/>
      <c r="D68" s="87"/>
      <c r="E68" s="87"/>
      <c r="F68" s="87"/>
      <c r="G68" s="87"/>
      <c r="H68" s="87"/>
      <c r="I68" s="87"/>
      <c r="J68" s="87"/>
      <c r="K68" s="87"/>
      <c r="L68" s="87" t="str">
        <f>'A++ and A+ appliances'!B344</f>
        <v>Positive externality (+)</v>
      </c>
      <c r="M68" s="87"/>
      <c r="N68" s="91"/>
      <c r="O68" s="113"/>
      <c r="P68" s="87"/>
      <c r="Q68" s="87"/>
      <c r="R68" s="87"/>
      <c r="S68" s="91"/>
    </row>
    <row r="69" spans="1:19" ht="28" customHeight="1" x14ac:dyDescent="0.2">
      <c r="A69" s="346"/>
      <c r="B69" s="52" t="s">
        <v>29</v>
      </c>
      <c r="C69" s="87"/>
      <c r="D69" s="87"/>
      <c r="E69" s="87"/>
      <c r="F69" s="87"/>
      <c r="G69" s="87"/>
      <c r="H69" s="87"/>
      <c r="I69" s="87"/>
      <c r="J69" s="87"/>
      <c r="K69" s="87"/>
      <c r="L69" s="87" t="str">
        <f>'A++ and A+ appliances'!B351</f>
        <v>Positive externality (+)</v>
      </c>
      <c r="M69" s="87"/>
      <c r="N69" s="91"/>
      <c r="O69" s="113"/>
      <c r="P69" s="87"/>
      <c r="Q69" s="87"/>
      <c r="R69" s="87"/>
      <c r="S69" s="91"/>
    </row>
    <row r="70" spans="1:19" ht="28" customHeight="1" x14ac:dyDescent="0.2">
      <c r="A70" s="346"/>
      <c r="B70" s="52" t="s">
        <v>30</v>
      </c>
      <c r="C70" s="87"/>
      <c r="D70" s="87"/>
      <c r="E70" s="87"/>
      <c r="F70" s="87"/>
      <c r="G70" s="87"/>
      <c r="H70" s="87"/>
      <c r="I70" s="87"/>
      <c r="J70" s="87"/>
      <c r="K70" s="87"/>
      <c r="L70" s="87" t="str">
        <f>'A++ and A+ appliances'!B358</f>
        <v>Positive externality (+)</v>
      </c>
      <c r="M70" s="87"/>
      <c r="N70" s="91"/>
      <c r="O70" s="113"/>
      <c r="P70" s="87"/>
      <c r="Q70" s="87"/>
      <c r="R70" s="87"/>
      <c r="S70" s="91"/>
    </row>
    <row r="71" spans="1:19" ht="28" customHeight="1" x14ac:dyDescent="0.2">
      <c r="A71" s="346"/>
      <c r="B71" s="52" t="s">
        <v>31</v>
      </c>
      <c r="C71" s="87"/>
      <c r="D71" s="87"/>
      <c r="E71" s="87"/>
      <c r="F71" s="87"/>
      <c r="G71" s="87"/>
      <c r="H71" s="87"/>
      <c r="I71" s="87"/>
      <c r="J71" s="87"/>
      <c r="K71" s="87"/>
      <c r="L71" s="87" t="str">
        <f>'A++ and A+ appliances'!B372</f>
        <v>Positive externality (+)</v>
      </c>
      <c r="M71" s="87"/>
      <c r="N71" s="91"/>
      <c r="O71" s="113"/>
      <c r="P71" s="87"/>
      <c r="Q71" s="87"/>
      <c r="R71" s="87"/>
      <c r="S71" s="91"/>
    </row>
    <row r="72" spans="1:19" ht="28" customHeight="1" x14ac:dyDescent="0.2">
      <c r="A72" s="346"/>
      <c r="B72" s="52" t="s">
        <v>32</v>
      </c>
      <c r="C72" s="87"/>
      <c r="D72" s="87"/>
      <c r="E72" s="87"/>
      <c r="F72" s="87"/>
      <c r="G72" s="87"/>
      <c r="H72" s="87"/>
      <c r="I72" s="87"/>
      <c r="J72" s="87"/>
      <c r="K72" s="87"/>
      <c r="L72" s="87" t="str">
        <f>'A++ and A+ appliances'!B372</f>
        <v>Positive externality (+)</v>
      </c>
      <c r="M72" s="87"/>
      <c r="N72" s="91"/>
      <c r="O72" s="113"/>
      <c r="P72" s="87"/>
      <c r="Q72" s="87"/>
      <c r="R72" s="87"/>
      <c r="S72" s="91"/>
    </row>
    <row r="73" spans="1:19" ht="28" customHeight="1" x14ac:dyDescent="0.2">
      <c r="A73" s="346"/>
      <c r="B73" s="52" t="s">
        <v>33</v>
      </c>
      <c r="C73" s="87"/>
      <c r="D73" s="87"/>
      <c r="E73" s="87"/>
      <c r="F73" s="87"/>
      <c r="G73" s="87"/>
      <c r="H73" s="87"/>
      <c r="I73" s="87"/>
      <c r="J73" s="87"/>
      <c r="K73" s="87"/>
      <c r="L73" s="87" t="str">
        <f>'A++ and A+ appliances'!B379</f>
        <v>Positive externality (+)</v>
      </c>
      <c r="M73" s="87"/>
      <c r="N73" s="91"/>
      <c r="O73" s="113"/>
      <c r="P73" s="87"/>
      <c r="Q73" s="87"/>
      <c r="R73" s="87"/>
      <c r="S73" s="91"/>
    </row>
    <row r="74" spans="1:19" ht="28" customHeight="1" x14ac:dyDescent="0.2">
      <c r="A74" s="346"/>
      <c r="B74" s="52" t="s">
        <v>85</v>
      </c>
      <c r="C74" s="87"/>
      <c r="D74" s="87"/>
      <c r="E74" s="87"/>
      <c r="F74" s="87"/>
      <c r="G74" s="87"/>
      <c r="H74" s="87"/>
      <c r="I74" s="87"/>
      <c r="J74" s="87"/>
      <c r="K74" s="87"/>
      <c r="L74" s="87" t="str">
        <f>'A++ and A+ appliances'!B386</f>
        <v>Positive externality (+)</v>
      </c>
      <c r="M74" s="87"/>
      <c r="N74" s="91"/>
      <c r="O74" s="113"/>
      <c r="P74" s="87"/>
      <c r="Q74" s="87"/>
      <c r="R74" s="87"/>
      <c r="S74" s="91"/>
    </row>
    <row r="75" spans="1:19" ht="28" customHeight="1" x14ac:dyDescent="0.2">
      <c r="A75" s="346"/>
      <c r="B75" s="52" t="s">
        <v>36</v>
      </c>
      <c r="C75" s="87"/>
      <c r="D75" s="87"/>
      <c r="E75" s="87"/>
      <c r="F75" s="87"/>
      <c r="G75" s="87"/>
      <c r="H75" s="87"/>
      <c r="I75" s="87"/>
      <c r="J75" s="87"/>
      <c r="K75" s="87"/>
      <c r="L75" s="87"/>
      <c r="M75" s="87"/>
      <c r="N75" s="91"/>
      <c r="O75" s="113"/>
      <c r="P75" s="87"/>
      <c r="Q75" s="87"/>
      <c r="R75" s="87"/>
      <c r="S75" s="91"/>
    </row>
    <row r="76" spans="1:19" ht="28" customHeight="1" x14ac:dyDescent="0.2">
      <c r="A76" s="346"/>
      <c r="B76" s="52" t="s">
        <v>37</v>
      </c>
      <c r="C76" s="87"/>
      <c r="D76" s="87"/>
      <c r="E76" s="87"/>
      <c r="F76" s="87"/>
      <c r="G76" s="87"/>
      <c r="H76" s="87"/>
      <c r="I76" s="87"/>
      <c r="J76" s="87"/>
      <c r="K76" s="87"/>
      <c r="L76" s="87"/>
      <c r="M76" s="87"/>
      <c r="N76" s="91"/>
      <c r="O76" s="113"/>
      <c r="P76" s="87"/>
      <c r="Q76" s="87"/>
      <c r="R76" s="87"/>
      <c r="S76" s="91"/>
    </row>
    <row r="77" spans="1:19" ht="28" customHeight="1" x14ac:dyDescent="0.2">
      <c r="A77" s="346"/>
      <c r="B77" s="52" t="s">
        <v>38</v>
      </c>
      <c r="C77" s="87"/>
      <c r="D77" s="87"/>
      <c r="E77" s="87"/>
      <c r="F77" s="87"/>
      <c r="G77" s="87"/>
      <c r="H77" s="87"/>
      <c r="I77" s="87"/>
      <c r="J77" s="87"/>
      <c r="K77" s="87"/>
      <c r="L77" s="87" t="str">
        <f>'A++ and A+ appliances'!B407</f>
        <v>Positive externality (+)</v>
      </c>
      <c r="M77" s="87"/>
      <c r="N77" s="91"/>
      <c r="O77" s="113"/>
      <c r="P77" s="87"/>
      <c r="Q77" s="87"/>
      <c r="R77" s="87"/>
      <c r="S77" s="91"/>
    </row>
    <row r="78" spans="1:19" ht="28" customHeight="1" thickBot="1" x14ac:dyDescent="0.25">
      <c r="A78" s="347"/>
      <c r="B78" s="52" t="s">
        <v>39</v>
      </c>
      <c r="C78" s="92"/>
      <c r="D78" s="92"/>
      <c r="E78" s="92"/>
      <c r="F78" s="92"/>
      <c r="G78" s="92"/>
      <c r="H78" s="92"/>
      <c r="I78" s="92"/>
      <c r="J78" s="92"/>
      <c r="K78" s="92"/>
      <c r="L78" s="92" t="str">
        <f>'A++ and A+ appliances'!B414</f>
        <v>Positive externality (+)</v>
      </c>
      <c r="M78" s="92"/>
      <c r="N78" s="93" t="str">
        <f>Efficient_electronics!B414</f>
        <v>Positive externality (+)</v>
      </c>
      <c r="O78" s="114"/>
      <c r="P78" s="92"/>
      <c r="Q78" s="92"/>
      <c r="R78" s="92"/>
      <c r="S78" s="93"/>
    </row>
    <row r="79" spans="1:19" ht="28" customHeight="1" x14ac:dyDescent="0.2">
      <c r="A79" s="57"/>
      <c r="B79" s="59"/>
      <c r="C79" s="109"/>
      <c r="D79" s="109"/>
      <c r="E79" s="109"/>
      <c r="F79" s="109"/>
      <c r="G79" s="109"/>
      <c r="H79" s="109"/>
      <c r="I79" s="109"/>
      <c r="J79" s="109"/>
      <c r="K79" s="109"/>
      <c r="L79" s="110"/>
      <c r="M79" s="110"/>
      <c r="N79" s="110"/>
      <c r="O79" s="60"/>
      <c r="P79" s="60"/>
      <c r="Q79" s="60"/>
      <c r="R79" s="60"/>
      <c r="S79" s="61"/>
    </row>
  </sheetData>
  <mergeCells count="6">
    <mergeCell ref="A63:A78"/>
    <mergeCell ref="E15:G15"/>
    <mergeCell ref="D17:G17"/>
    <mergeCell ref="A18:A30"/>
    <mergeCell ref="A33:A47"/>
    <mergeCell ref="A49:A61"/>
  </mergeCells>
  <conditionalFormatting sqref="C18:N78">
    <cfRule type="containsText" dxfId="2" priority="1" operator="containsText" text="&quot;=/-&quot;">
      <formula>NOT(ISERROR(SEARCH("""=/-""",C18)))</formula>
    </cfRule>
  </conditionalFormatting>
  <pageMargins left="0.75" right="0.75" top="1" bottom="1" header="0.5" footer="0.5"/>
  <pageSetup paperSize="9" orientation="portrait" horizontalDpi="4294967293" verticalDpi="0" r:id="rId1"/>
  <drawing r:id="rId2"/>
  <extLst>
    <ext xmlns:x14="http://schemas.microsoft.com/office/spreadsheetml/2009/9/main" uri="{78C0D931-6437-407d-A8EE-F0AAD7539E65}">
      <x14:conditionalFormattings>
        <x14:conditionalFormatting xmlns:xm="http://schemas.microsoft.com/office/excel/2006/main">
          <x14:cfRule type="containsText" priority="18" operator="containsText" id="{DE76FF7D-1454-4D78-BEB6-E19AED3384D8}">
            <xm:f>NOT(ISERROR(SEARCH("+",C18)))</xm:f>
            <xm:f>"+"</xm:f>
            <x14:dxf>
              <fill>
                <patternFill>
                  <bgColor rgb="FFCCFFCC"/>
                </patternFill>
              </fill>
            </x14:dxf>
          </x14:cfRule>
          <x14:cfRule type="containsText" priority="19" operator="containsText" id="{31649C6B-779D-4911-B287-DEC271C6CECF}">
            <xm:f>NOT(ISERROR(SEARCH("-",C18)))</xm:f>
            <xm:f>"-"</xm:f>
            <x14:dxf>
              <fill>
                <patternFill>
                  <bgColor rgb="FFFFCCFF"/>
                </patternFill>
              </fill>
            </x14:dxf>
          </x14:cfRule>
          <xm:sqref>C18:S78</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L14"/>
  <sheetViews>
    <sheetView zoomScale="75" zoomScaleNormal="75" workbookViewId="0">
      <selection activeCell="B3" sqref="B3"/>
    </sheetView>
  </sheetViews>
  <sheetFormatPr defaultRowHeight="12.45" x14ac:dyDescent="0.2"/>
  <cols>
    <col min="2" max="2" width="24.375" customWidth="1"/>
    <col min="3" max="3" width="41.75" customWidth="1"/>
    <col min="5" max="5" width="85.25" customWidth="1"/>
    <col min="6" max="6" width="41.75" customWidth="1"/>
    <col min="8" max="8" width="16.375" customWidth="1"/>
  </cols>
  <sheetData>
    <row r="4" spans="2:12" ht="14.4" x14ac:dyDescent="0.25">
      <c r="B4" s="267" t="s">
        <v>114</v>
      </c>
      <c r="C4" s="267" t="s">
        <v>115</v>
      </c>
      <c r="D4" s="267" t="s">
        <v>308</v>
      </c>
      <c r="E4" s="267" t="s">
        <v>307</v>
      </c>
      <c r="F4" s="267" t="s">
        <v>309</v>
      </c>
      <c r="G4" s="267" t="s">
        <v>116</v>
      </c>
      <c r="H4" s="267" t="s">
        <v>117</v>
      </c>
      <c r="I4" s="67"/>
      <c r="J4" s="67"/>
      <c r="K4" s="67"/>
      <c r="L4" s="67"/>
    </row>
    <row r="5" spans="2:12" ht="89.2" customHeight="1" x14ac:dyDescent="0.25">
      <c r="B5" s="268" t="s">
        <v>152</v>
      </c>
      <c r="C5" s="268" t="s">
        <v>141</v>
      </c>
      <c r="D5" s="268"/>
      <c r="E5" s="268" t="s">
        <v>118</v>
      </c>
      <c r="F5" s="268"/>
      <c r="G5" s="268"/>
      <c r="H5" s="268"/>
      <c r="I5" s="67"/>
      <c r="J5" s="67"/>
      <c r="K5" s="67"/>
      <c r="L5" s="67"/>
    </row>
    <row r="6" spans="2:12" ht="33.049999999999997" customHeight="1" x14ac:dyDescent="0.25">
      <c r="B6" s="268" t="s">
        <v>152</v>
      </c>
      <c r="C6" s="268" t="s">
        <v>120</v>
      </c>
      <c r="D6" s="268">
        <v>2009</v>
      </c>
      <c r="E6" s="268" t="s">
        <v>121</v>
      </c>
      <c r="F6" s="268"/>
      <c r="G6" s="268"/>
      <c r="H6" s="268"/>
      <c r="I6" s="67"/>
      <c r="J6" s="67"/>
      <c r="K6" s="67"/>
      <c r="L6" s="67"/>
    </row>
    <row r="7" spans="2:12" ht="50.25" customHeight="1" x14ac:dyDescent="0.25">
      <c r="B7" s="268" t="s">
        <v>152</v>
      </c>
      <c r="C7" s="268" t="s">
        <v>123</v>
      </c>
      <c r="D7" s="268">
        <v>2008</v>
      </c>
      <c r="E7" s="268" t="s">
        <v>122</v>
      </c>
      <c r="F7" s="268"/>
      <c r="G7" s="268"/>
      <c r="H7" s="268"/>
      <c r="I7" s="67"/>
      <c r="J7" s="67"/>
      <c r="K7" s="67"/>
      <c r="L7" s="67"/>
    </row>
    <row r="8" spans="2:12" ht="23.25" customHeight="1" x14ac:dyDescent="0.25">
      <c r="B8" s="268" t="s">
        <v>329</v>
      </c>
      <c r="C8" s="268" t="s">
        <v>124</v>
      </c>
      <c r="D8" s="268">
        <v>2005</v>
      </c>
      <c r="E8" s="268" t="s">
        <v>310</v>
      </c>
      <c r="F8" s="268"/>
      <c r="G8" s="268"/>
      <c r="H8" s="268" t="s">
        <v>125</v>
      </c>
      <c r="I8" s="67"/>
      <c r="J8" s="67"/>
      <c r="K8" s="67"/>
      <c r="L8" s="67"/>
    </row>
    <row r="9" spans="2:12" ht="26.2" customHeight="1" x14ac:dyDescent="0.25">
      <c r="B9" s="268" t="s">
        <v>329</v>
      </c>
      <c r="C9" s="268" t="s">
        <v>126</v>
      </c>
      <c r="D9" s="268">
        <v>2010</v>
      </c>
      <c r="E9" s="268" t="s">
        <v>127</v>
      </c>
      <c r="F9" s="268" t="s">
        <v>173</v>
      </c>
      <c r="G9" s="268"/>
      <c r="H9" s="268"/>
      <c r="I9" s="67"/>
      <c r="J9" s="67"/>
      <c r="K9" s="67"/>
      <c r="L9" s="67"/>
    </row>
    <row r="10" spans="2:12" ht="36.65" customHeight="1" x14ac:dyDescent="0.25">
      <c r="B10" s="268" t="s">
        <v>152</v>
      </c>
      <c r="C10" s="268" t="s">
        <v>128</v>
      </c>
      <c r="D10" s="268">
        <v>1989</v>
      </c>
      <c r="E10" s="268" t="s">
        <v>131</v>
      </c>
      <c r="F10" s="268" t="s">
        <v>129</v>
      </c>
      <c r="G10" s="268"/>
      <c r="H10" s="268"/>
      <c r="I10" s="67"/>
      <c r="J10" s="67"/>
      <c r="K10" s="67"/>
      <c r="L10" s="67"/>
    </row>
    <row r="11" spans="2:12" ht="24.05" customHeight="1" x14ac:dyDescent="0.25">
      <c r="B11" s="268" t="s">
        <v>152</v>
      </c>
      <c r="C11" s="268" t="s">
        <v>130</v>
      </c>
      <c r="D11" s="268">
        <v>1998</v>
      </c>
      <c r="E11" s="268" t="s">
        <v>132</v>
      </c>
      <c r="F11" s="268" t="s">
        <v>133</v>
      </c>
      <c r="G11" s="268"/>
      <c r="H11" s="268"/>
      <c r="I11" s="67"/>
      <c r="J11" s="67"/>
      <c r="K11" s="67"/>
      <c r="L11" s="67"/>
    </row>
    <row r="12" spans="2:12" ht="26.2" customHeight="1" x14ac:dyDescent="0.25">
      <c r="B12" s="268" t="s">
        <v>152</v>
      </c>
      <c r="C12" s="268" t="s">
        <v>134</v>
      </c>
      <c r="D12" s="268">
        <v>2008</v>
      </c>
      <c r="E12" s="268" t="s">
        <v>136</v>
      </c>
      <c r="F12" s="268"/>
      <c r="G12" s="268"/>
      <c r="H12" s="268" t="s">
        <v>135</v>
      </c>
      <c r="I12" s="67"/>
      <c r="J12" s="67"/>
      <c r="K12" s="67"/>
      <c r="L12" s="67"/>
    </row>
    <row r="13" spans="2:12" ht="36" customHeight="1" x14ac:dyDescent="0.25">
      <c r="B13" s="268" t="s">
        <v>329</v>
      </c>
      <c r="C13" s="268" t="s">
        <v>137</v>
      </c>
      <c r="D13" s="268">
        <v>2012</v>
      </c>
      <c r="E13" s="268" t="s">
        <v>138</v>
      </c>
      <c r="F13" s="268" t="s">
        <v>139</v>
      </c>
      <c r="G13" s="268"/>
      <c r="H13" s="268"/>
      <c r="I13" s="67"/>
      <c r="J13" s="67"/>
      <c r="K13" s="67"/>
      <c r="L13" s="67"/>
    </row>
    <row r="14" spans="2:12" ht="37.5" customHeight="1" x14ac:dyDescent="0.25">
      <c r="B14" s="268" t="s">
        <v>329</v>
      </c>
      <c r="C14" s="268" t="s">
        <v>140</v>
      </c>
      <c r="D14" s="268">
        <v>2007</v>
      </c>
      <c r="E14" s="268" t="s">
        <v>328</v>
      </c>
      <c r="F14" s="268"/>
      <c r="G14" s="268"/>
      <c r="H14" s="268" t="s">
        <v>142</v>
      </c>
      <c r="I14" s="67"/>
      <c r="J14" s="67"/>
      <c r="K14" s="67"/>
      <c r="L14" s="67"/>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topLeftCell="A27" zoomScale="60" zoomScaleNormal="60" workbookViewId="0">
      <selection activeCell="B17" sqref="B17"/>
    </sheetView>
  </sheetViews>
  <sheetFormatPr defaultColWidth="9" defaultRowHeight="15.05" x14ac:dyDescent="0.2"/>
  <cols>
    <col min="1" max="1" width="34.375" style="170" customWidth="1"/>
    <col min="2" max="2" width="185.25" style="158" customWidth="1"/>
    <col min="3" max="16384" width="9" style="159"/>
  </cols>
  <sheetData>
    <row r="1" spans="1:2" ht="60.25" x14ac:dyDescent="0.2">
      <c r="A1" s="157" t="s">
        <v>214</v>
      </c>
      <c r="B1" s="158" t="s">
        <v>215</v>
      </c>
    </row>
    <row r="2" spans="1:2" x14ac:dyDescent="0.2">
      <c r="A2" s="160" t="s">
        <v>0</v>
      </c>
      <c r="B2" s="158" t="s">
        <v>216</v>
      </c>
    </row>
    <row r="3" spans="1:2" x14ac:dyDescent="0.2">
      <c r="A3" s="157"/>
    </row>
    <row r="4" spans="1:2" ht="15.75" thickBot="1" x14ac:dyDescent="0.25">
      <c r="A4" s="157" t="s">
        <v>217</v>
      </c>
    </row>
    <row r="5" spans="1:2" x14ac:dyDescent="0.2">
      <c r="A5" s="161" t="s">
        <v>218</v>
      </c>
      <c r="B5" s="162"/>
    </row>
    <row r="6" spans="1:2" ht="45.2" x14ac:dyDescent="0.2">
      <c r="A6" s="163" t="s">
        <v>12</v>
      </c>
      <c r="B6" s="164" t="s">
        <v>219</v>
      </c>
    </row>
    <row r="7" spans="1:2" ht="45.2" x14ac:dyDescent="0.2">
      <c r="A7" s="163" t="s">
        <v>13</v>
      </c>
      <c r="B7" s="164" t="s">
        <v>220</v>
      </c>
    </row>
    <row r="8" spans="1:2" ht="90.35" x14ac:dyDescent="0.2">
      <c r="A8" s="163" t="s">
        <v>14</v>
      </c>
      <c r="B8" s="164" t="s">
        <v>221</v>
      </c>
    </row>
    <row r="9" spans="1:2" ht="45.2" x14ac:dyDescent="0.2">
      <c r="A9" s="163" t="s">
        <v>15</v>
      </c>
      <c r="B9" s="164" t="s">
        <v>222</v>
      </c>
    </row>
    <row r="10" spans="1:2" ht="105.4" x14ac:dyDescent="0.2">
      <c r="A10" s="163" t="s">
        <v>16</v>
      </c>
      <c r="B10" s="164" t="s">
        <v>223</v>
      </c>
    </row>
    <row r="11" spans="1:2" ht="45.2" x14ac:dyDescent="0.2">
      <c r="A11" s="163" t="s">
        <v>17</v>
      </c>
      <c r="B11" s="164" t="s">
        <v>224</v>
      </c>
    </row>
    <row r="12" spans="1:2" ht="45.2" x14ac:dyDescent="0.2">
      <c r="A12" s="163" t="s">
        <v>18</v>
      </c>
      <c r="B12" s="164" t="s">
        <v>225</v>
      </c>
    </row>
    <row r="13" spans="1:2" ht="60.25" x14ac:dyDescent="0.2">
      <c r="A13" s="163" t="s">
        <v>226</v>
      </c>
      <c r="B13" s="164" t="s">
        <v>227</v>
      </c>
    </row>
    <row r="14" spans="1:2" ht="105.4" x14ac:dyDescent="0.2">
      <c r="A14" s="163" t="s">
        <v>21</v>
      </c>
      <c r="B14" s="164" t="s">
        <v>228</v>
      </c>
    </row>
    <row r="15" spans="1:2" ht="45.2" x14ac:dyDescent="0.2">
      <c r="A15" s="163" t="s">
        <v>229</v>
      </c>
      <c r="B15" s="164" t="s">
        <v>230</v>
      </c>
    </row>
    <row r="16" spans="1:2" ht="135.5" x14ac:dyDescent="0.2">
      <c r="A16" s="163" t="s">
        <v>231</v>
      </c>
      <c r="B16" s="164" t="s">
        <v>232</v>
      </c>
    </row>
    <row r="17" spans="1:12" ht="75.3" x14ac:dyDescent="0.2">
      <c r="A17" s="163" t="s">
        <v>22</v>
      </c>
      <c r="B17" s="164" t="s">
        <v>233</v>
      </c>
    </row>
    <row r="18" spans="1:12" ht="60.25" x14ac:dyDescent="0.2">
      <c r="A18" s="163" t="s">
        <v>23</v>
      </c>
      <c r="B18" s="164" t="s">
        <v>234</v>
      </c>
    </row>
    <row r="19" spans="1:12" ht="45.2" x14ac:dyDescent="0.2">
      <c r="A19" s="163" t="s">
        <v>235</v>
      </c>
      <c r="B19" s="164" t="s">
        <v>236</v>
      </c>
    </row>
    <row r="20" spans="1:12" ht="15.75" thickBot="1" x14ac:dyDescent="0.25">
      <c r="A20" s="165"/>
    </row>
    <row r="21" spans="1:12" x14ac:dyDescent="0.2">
      <c r="A21" s="161" t="s">
        <v>237</v>
      </c>
      <c r="B21" s="162"/>
    </row>
    <row r="22" spans="1:12" ht="105.4" x14ac:dyDescent="0.2">
      <c r="A22" s="163" t="s">
        <v>24</v>
      </c>
      <c r="B22" s="164" t="s">
        <v>238</v>
      </c>
    </row>
    <row r="23" spans="1:12" ht="90.35" x14ac:dyDescent="0.2">
      <c r="A23" s="163" t="s">
        <v>25</v>
      </c>
      <c r="B23" s="164" t="s">
        <v>239</v>
      </c>
    </row>
    <row r="24" spans="1:12" ht="60.25" x14ac:dyDescent="0.2">
      <c r="A24" s="163" t="s">
        <v>240</v>
      </c>
      <c r="B24" s="164" t="s">
        <v>241</v>
      </c>
    </row>
    <row r="25" spans="1:12" ht="120.45" x14ac:dyDescent="0.2">
      <c r="A25" s="163" t="s">
        <v>242</v>
      </c>
      <c r="B25" s="164" t="s">
        <v>243</v>
      </c>
    </row>
    <row r="26" spans="1:12" ht="60.25" x14ac:dyDescent="0.2">
      <c r="A26" s="163" t="s">
        <v>28</v>
      </c>
      <c r="B26" s="164" t="s">
        <v>244</v>
      </c>
    </row>
    <row r="27" spans="1:12" ht="75.3" x14ac:dyDescent="0.2">
      <c r="A27" s="163" t="s">
        <v>29</v>
      </c>
      <c r="B27" s="164" t="s">
        <v>245</v>
      </c>
    </row>
    <row r="28" spans="1:12" ht="75.3" x14ac:dyDescent="0.2">
      <c r="A28" s="163" t="s">
        <v>30</v>
      </c>
      <c r="B28" s="164" t="s">
        <v>246</v>
      </c>
    </row>
    <row r="29" spans="1:12" ht="60.25" x14ac:dyDescent="0.2">
      <c r="A29" s="163" t="s">
        <v>31</v>
      </c>
      <c r="B29" s="164" t="s">
        <v>247</v>
      </c>
    </row>
    <row r="30" spans="1:12" ht="60.25" x14ac:dyDescent="0.2">
      <c r="A30" s="163" t="s">
        <v>32</v>
      </c>
      <c r="B30" s="164" t="s">
        <v>248</v>
      </c>
    </row>
    <row r="31" spans="1:12" ht="75.3" x14ac:dyDescent="0.2">
      <c r="A31" s="163" t="s">
        <v>33</v>
      </c>
      <c r="B31" s="164" t="s">
        <v>249</v>
      </c>
    </row>
    <row r="32" spans="1:12" ht="45.2" x14ac:dyDescent="0.2">
      <c r="A32" s="163" t="s">
        <v>35</v>
      </c>
      <c r="B32" s="164" t="s">
        <v>250</v>
      </c>
      <c r="C32" s="355"/>
      <c r="D32" s="356"/>
      <c r="E32" s="356"/>
      <c r="F32" s="356"/>
      <c r="G32" s="356"/>
      <c r="H32" s="356"/>
      <c r="I32" s="356"/>
      <c r="J32" s="356"/>
      <c r="K32" s="356"/>
      <c r="L32" s="356"/>
    </row>
    <row r="33" spans="1:12" ht="90.35" x14ac:dyDescent="0.2">
      <c r="A33" s="163" t="s">
        <v>36</v>
      </c>
      <c r="B33" s="164" t="s">
        <v>251</v>
      </c>
      <c r="C33" s="166"/>
      <c r="D33" s="166"/>
      <c r="E33" s="166"/>
      <c r="F33" s="166"/>
      <c r="G33" s="166"/>
      <c r="H33" s="166"/>
      <c r="I33" s="166"/>
      <c r="J33" s="166"/>
      <c r="K33" s="166"/>
      <c r="L33" s="166"/>
    </row>
    <row r="34" spans="1:12" ht="75.3" x14ac:dyDescent="0.2">
      <c r="A34" s="163" t="s">
        <v>37</v>
      </c>
      <c r="B34" s="164" t="s">
        <v>252</v>
      </c>
      <c r="C34" s="355"/>
      <c r="D34" s="356"/>
      <c r="E34" s="356"/>
      <c r="F34" s="356"/>
      <c r="G34" s="356"/>
      <c r="H34" s="356"/>
      <c r="I34" s="356"/>
      <c r="J34" s="356"/>
      <c r="K34" s="356"/>
      <c r="L34" s="356"/>
    </row>
    <row r="35" spans="1:12" ht="45.2" x14ac:dyDescent="0.2">
      <c r="A35" s="163" t="s">
        <v>38</v>
      </c>
      <c r="B35" s="164" t="s">
        <v>253</v>
      </c>
      <c r="C35" s="166"/>
      <c r="D35" s="166"/>
      <c r="E35" s="166"/>
      <c r="F35" s="166"/>
      <c r="G35" s="166"/>
      <c r="H35" s="166"/>
      <c r="I35" s="166"/>
      <c r="J35" s="166"/>
      <c r="K35" s="166"/>
      <c r="L35" s="166"/>
    </row>
    <row r="36" spans="1:12" ht="105.4" x14ac:dyDescent="0.2">
      <c r="A36" s="163" t="s">
        <v>39</v>
      </c>
      <c r="B36" s="164" t="s">
        <v>254</v>
      </c>
      <c r="C36" s="355"/>
      <c r="D36" s="356"/>
      <c r="E36" s="356"/>
      <c r="F36" s="356"/>
      <c r="G36" s="356"/>
      <c r="H36" s="356"/>
      <c r="I36" s="356"/>
      <c r="J36" s="356"/>
      <c r="K36" s="356"/>
      <c r="L36" s="356"/>
    </row>
    <row r="37" spans="1:12" x14ac:dyDescent="0.25">
      <c r="A37" s="167"/>
      <c r="B37" s="168"/>
      <c r="C37" s="169"/>
    </row>
    <row r="38" spans="1:12" x14ac:dyDescent="0.2">
      <c r="B38" s="171" t="s">
        <v>255</v>
      </c>
    </row>
    <row r="39" spans="1:12" ht="15.75" x14ac:dyDescent="0.2">
      <c r="B39" s="172" t="s">
        <v>256</v>
      </c>
    </row>
  </sheetData>
  <mergeCells count="3">
    <mergeCell ref="C32:L32"/>
    <mergeCell ref="C34:L34"/>
    <mergeCell ref="C36:L36"/>
  </mergeCells>
  <hyperlinks>
    <hyperlink ref="A2" location="'Scenario%20impacts'!A1" display="Return to overview"/>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L78"/>
  <sheetViews>
    <sheetView zoomScale="50" zoomScaleNormal="50" workbookViewId="0">
      <selection activeCell="K7" sqref="K7"/>
    </sheetView>
  </sheetViews>
  <sheetFormatPr defaultColWidth="11.375" defaultRowHeight="12.45" x14ac:dyDescent="0.2"/>
  <cols>
    <col min="3" max="3" width="73" customWidth="1"/>
    <col min="4" max="6" width="27.875" style="216" customWidth="1"/>
    <col min="7" max="7" width="26.25" style="215" customWidth="1"/>
    <col min="8" max="8" width="29.625" style="215" customWidth="1"/>
    <col min="9" max="9" width="26.25" style="215" customWidth="1"/>
  </cols>
  <sheetData>
    <row r="1" spans="2:11" s="178" customFormat="1" ht="30.8" x14ac:dyDescent="0.5">
      <c r="B1" s="175" t="s">
        <v>262</v>
      </c>
      <c r="C1" s="176"/>
      <c r="D1" s="177"/>
      <c r="E1" s="177"/>
      <c r="F1" s="177"/>
      <c r="G1" s="177"/>
      <c r="H1" s="177"/>
      <c r="I1" s="177"/>
      <c r="K1" s="179"/>
    </row>
    <row r="2" spans="2:11" s="178" customFormat="1" ht="18.350000000000001" x14ac:dyDescent="0.35">
      <c r="B2" s="177"/>
      <c r="C2" s="177"/>
      <c r="D2" s="177"/>
      <c r="E2" s="177"/>
      <c r="F2" s="177"/>
      <c r="G2" s="177"/>
      <c r="H2" s="177"/>
      <c r="I2" s="177"/>
      <c r="K2" s="179"/>
    </row>
    <row r="3" spans="2:11" s="178" customFormat="1" ht="13.1" x14ac:dyDescent="0.25"/>
    <row r="4" spans="2:11" s="182" customFormat="1" ht="33.75" customHeight="1" x14ac:dyDescent="0.55000000000000004">
      <c r="B4" s="238" t="s">
        <v>284</v>
      </c>
      <c r="C4" s="183"/>
      <c r="D4" s="181"/>
      <c r="E4" s="181"/>
      <c r="F4" s="181"/>
      <c r="G4" s="180"/>
      <c r="H4" s="181"/>
      <c r="I4" s="180"/>
      <c r="K4" s="179"/>
    </row>
    <row r="5" spans="2:11" s="182" customFormat="1" ht="28.5" customHeight="1" x14ac:dyDescent="0.45">
      <c r="B5" s="176"/>
      <c r="C5" s="183"/>
      <c r="D5" s="181"/>
      <c r="E5" s="181"/>
      <c r="F5" s="181"/>
      <c r="G5" s="180"/>
      <c r="H5" s="181"/>
      <c r="I5" s="180"/>
      <c r="K5" s="179"/>
    </row>
    <row r="6" spans="2:11" s="186" customFormat="1" ht="68.75" x14ac:dyDescent="0.45">
      <c r="B6" s="184"/>
      <c r="C6" s="185"/>
      <c r="D6" s="325" t="s">
        <v>188</v>
      </c>
      <c r="E6" s="325" t="s">
        <v>177</v>
      </c>
      <c r="F6" s="326" t="s">
        <v>160</v>
      </c>
      <c r="G6" s="327" t="s">
        <v>164</v>
      </c>
      <c r="H6" s="328" t="s">
        <v>263</v>
      </c>
      <c r="I6" s="329" t="s">
        <v>56</v>
      </c>
      <c r="K6" s="187"/>
    </row>
    <row r="7" spans="2:11" s="182" customFormat="1" ht="33.049999999999997" customHeight="1" x14ac:dyDescent="0.45">
      <c r="B7" s="176" t="s">
        <v>264</v>
      </c>
      <c r="C7" s="183"/>
      <c r="D7" s="188" t="s">
        <v>265</v>
      </c>
      <c r="E7" s="189" t="s">
        <v>43</v>
      </c>
      <c r="F7" s="247" t="s">
        <v>47</v>
      </c>
      <c r="G7" s="323" t="s">
        <v>49</v>
      </c>
      <c r="H7" s="324" t="s">
        <v>266</v>
      </c>
      <c r="I7" s="330" t="s">
        <v>267</v>
      </c>
      <c r="K7" s="179"/>
    </row>
    <row r="8" spans="2:11" s="186" customFormat="1" ht="26.2" x14ac:dyDescent="0.45">
      <c r="B8" s="184"/>
      <c r="C8" s="185"/>
      <c r="D8" s="322"/>
      <c r="E8" s="322"/>
      <c r="F8" s="322"/>
      <c r="G8" s="322"/>
      <c r="H8" s="322"/>
      <c r="I8" s="322"/>
      <c r="K8" s="187"/>
    </row>
    <row r="9" spans="2:11" s="191" customFormat="1" ht="14.1" customHeight="1" x14ac:dyDescent="0.3">
      <c r="B9" s="190"/>
      <c r="D9" s="192"/>
      <c r="E9" s="192"/>
      <c r="F9" s="192"/>
      <c r="G9" s="193"/>
      <c r="H9" s="194"/>
      <c r="I9" s="193"/>
    </row>
    <row r="10" spans="2:11" s="196" customFormat="1" ht="21.45" customHeight="1" x14ac:dyDescent="0.3">
      <c r="B10" s="195"/>
      <c r="C10" s="195"/>
      <c r="D10" s="195"/>
      <c r="E10" s="195"/>
      <c r="F10" s="195"/>
      <c r="G10" s="195"/>
      <c r="H10" s="195"/>
      <c r="I10" s="195"/>
    </row>
    <row r="11" spans="2:11" s="197" customFormat="1" ht="40.6" x14ac:dyDescent="0.35">
      <c r="B11" s="282"/>
      <c r="C11" s="281" t="s">
        <v>268</v>
      </c>
      <c r="D11" s="102" t="s">
        <v>152</v>
      </c>
      <c r="E11" s="102" t="s">
        <v>144</v>
      </c>
      <c r="F11" s="102" t="s">
        <v>171</v>
      </c>
      <c r="G11" s="269" t="s">
        <v>298</v>
      </c>
      <c r="H11" s="102" t="s">
        <v>297</v>
      </c>
      <c r="I11" s="102" t="s">
        <v>293</v>
      </c>
      <c r="J11" s="263"/>
    </row>
    <row r="12" spans="2:11" s="199" customFormat="1" ht="28" customHeight="1" x14ac:dyDescent="0.25">
      <c r="B12" s="334" t="s">
        <v>294</v>
      </c>
      <c r="C12" s="198" t="s">
        <v>83</v>
      </c>
      <c r="D12" s="217" t="str">
        <f>HLOOKUP('Fabric improvements'!$B16,$D$6:$I$8,2,FALSE)</f>
        <v xml:space="preserve"> </v>
      </c>
      <c r="E12" s="217" t="str">
        <f>HLOOKUP('Improve airtightness'!$B16,$D$6:$I$8,2,FALSE)</f>
        <v xml:space="preserve"> </v>
      </c>
      <c r="F12" s="217" t="str">
        <f>HLOOKUP('Thermostat heat control'!$B16,$D$6:$I$8,2,FALSE)</f>
        <v xml:space="preserve"> </v>
      </c>
      <c r="G12" s="217" t="str">
        <f>HLOOKUP('A++ and A+ appliances'!$B16,$D$6:$I$8,2,FALSE)</f>
        <v xml:space="preserve"> </v>
      </c>
      <c r="H12" s="217" t="str">
        <f>HLOOKUP(Efficient_electronics!$B16,$D$6:$I$8,2,FALSE)</f>
        <v xml:space="preserve"> </v>
      </c>
      <c r="I12" s="217" t="str">
        <f>HLOOKUP('Turn down thermostat'!$B16,$D$6:$I$8,2,FALSE)</f>
        <v xml:space="preserve"> </v>
      </c>
      <c r="J12" s="264"/>
    </row>
    <row r="13" spans="2:11" s="199" customFormat="1" ht="28" customHeight="1" x14ac:dyDescent="0.25">
      <c r="B13" s="335"/>
      <c r="C13" s="200" t="s">
        <v>13</v>
      </c>
      <c r="D13" s="218" t="str">
        <f>HLOOKUP('Fabric improvements'!$B23, $D$6:$I$8,2,FALSE)</f>
        <v xml:space="preserve"> </v>
      </c>
      <c r="E13" s="218" t="str">
        <f>HLOOKUP('Improve airtightness'!$B23, $D$6:$I$8,2,FALSE)</f>
        <v xml:space="preserve"> </v>
      </c>
      <c r="F13" s="218" t="str">
        <f>HLOOKUP('Thermostat heat control'!$B23, $D$6:$I$8,2,FALSE)</f>
        <v xml:space="preserve"> </v>
      </c>
      <c r="G13" s="218" t="str">
        <f>HLOOKUP('A++ and A+ appliances'!$B23, $D$6:$I$8,2,FALSE)</f>
        <v xml:space="preserve"> </v>
      </c>
      <c r="H13" s="218" t="str">
        <f>HLOOKUP(Efficient_electronics!$B23, $D$6:$I$8,2,FALSE)</f>
        <v xml:space="preserve"> </v>
      </c>
      <c r="I13" s="218" t="str">
        <f>HLOOKUP('Turn down thermostat'!$B23, $D$6:$I$8,2,FALSE)</f>
        <v xml:space="preserve"> </v>
      </c>
      <c r="J13" s="264"/>
    </row>
    <row r="14" spans="2:11" s="199" customFormat="1" ht="26.2" x14ac:dyDescent="0.25">
      <c r="B14" s="335"/>
      <c r="C14" s="200" t="s">
        <v>14</v>
      </c>
      <c r="D14" s="248" t="str">
        <f>HLOOKUP('Fabric improvements'!$B30, $D$6:$I$8,2,FALSE)</f>
        <v>+</v>
      </c>
      <c r="E14" s="248" t="str">
        <f>HLOOKUP('Improve airtightness'!$B30, $D$6:$I$8,2,FALSE)</f>
        <v>+</v>
      </c>
      <c r="F14" s="218" t="str">
        <f>HLOOKUP('Thermostat heat control'!$B30, $D$6:$I$8,2,FALSE)</f>
        <v xml:space="preserve"> </v>
      </c>
      <c r="G14" s="218" t="str">
        <f>HLOOKUP('A++ and A+ appliances'!$B30, $D$6:$I$8,2,FALSE)</f>
        <v xml:space="preserve"> </v>
      </c>
      <c r="H14" s="218" t="str">
        <f>HLOOKUP(Efficient_electronics!$B30, $D$6:$I$8,2,FALSE)</f>
        <v xml:space="preserve"> </v>
      </c>
      <c r="I14" s="218" t="str">
        <f>HLOOKUP('Turn down thermostat'!$B30, $D$6:$I$8,2,FALSE)</f>
        <v xml:space="preserve"> </v>
      </c>
      <c r="J14" s="264"/>
    </row>
    <row r="15" spans="2:11" s="199" customFormat="1" ht="26.2" x14ac:dyDescent="0.25">
      <c r="B15" s="335"/>
      <c r="C15" s="201" t="s">
        <v>15</v>
      </c>
      <c r="D15" s="250" t="str">
        <f>HLOOKUP('Fabric improvements'!$B37, $D$6:$I$8,2,FALSE)</f>
        <v>+ +</v>
      </c>
      <c r="E15" s="250" t="str">
        <f>HLOOKUP('Improve airtightness'!$B37, $D$6:$I$8,2,FALSE)</f>
        <v>+ +</v>
      </c>
      <c r="F15" s="248" t="str">
        <f>HLOOKUP('Thermostat heat control'!$B37, $D$6:$I$8,2,FALSE)</f>
        <v>+</v>
      </c>
      <c r="G15" s="218" t="str">
        <f>HLOOKUP('A++ and A+ appliances'!$B37, $D$6:$I$8,2,FALSE)</f>
        <v xml:space="preserve"> </v>
      </c>
      <c r="H15" s="218" t="str">
        <f>HLOOKUP(Efficient_electronics!$B37, $D$6:$I$8,2,FALSE)</f>
        <v xml:space="preserve"> </v>
      </c>
      <c r="I15" s="218" t="str">
        <f>HLOOKUP('Turn down thermostat'!$B37, $D$6:$I$8,2,FALSE)</f>
        <v xml:space="preserve"> </v>
      </c>
      <c r="J15" s="264"/>
    </row>
    <row r="16" spans="2:11" s="199" customFormat="1" ht="26.2" x14ac:dyDescent="0.25">
      <c r="B16" s="335"/>
      <c r="C16" s="201" t="s">
        <v>16</v>
      </c>
      <c r="D16" s="218" t="str">
        <f>HLOOKUP('Fabric improvements'!$B44, $D$6:$I$8,2,FALSE)</f>
        <v xml:space="preserve"> </v>
      </c>
      <c r="E16" s="218" t="str">
        <f>HLOOKUP('Improve airtightness'!$B44, $D$6:$I$8,2,FALSE)</f>
        <v xml:space="preserve"> </v>
      </c>
      <c r="F16" s="218" t="str">
        <f>HLOOKUP('Thermostat heat control'!$B44, $D$6:$I$8,2,FALSE)</f>
        <v xml:space="preserve"> </v>
      </c>
      <c r="G16" s="218" t="str">
        <f>HLOOKUP('A++ and A+ appliances'!$B44, $D$6:$I$8,2,FALSE)</f>
        <v xml:space="preserve"> </v>
      </c>
      <c r="H16" s="218" t="str">
        <f>HLOOKUP(Efficient_electronics!$B44, $D$6:$I$8,2,FALSE)</f>
        <v xml:space="preserve"> </v>
      </c>
      <c r="I16" s="218" t="str">
        <f>HLOOKUP('Turn down thermostat'!$B44, $D$6:$I$8,2,FALSE)</f>
        <v xml:space="preserve"> </v>
      </c>
      <c r="J16" s="264"/>
    </row>
    <row r="17" spans="2:12" s="199" customFormat="1" ht="26.2" x14ac:dyDescent="0.25">
      <c r="B17" s="335"/>
      <c r="C17" s="201" t="s">
        <v>17</v>
      </c>
      <c r="D17" s="218" t="str">
        <f>HLOOKUP('Fabric improvements'!$B51, $D$6:$I$8,2,FALSE)</f>
        <v xml:space="preserve"> </v>
      </c>
      <c r="E17" s="218" t="str">
        <f>HLOOKUP('Improve airtightness'!$B51, $D$6:$I$8,2,FALSE)</f>
        <v xml:space="preserve"> </v>
      </c>
      <c r="F17" s="218" t="str">
        <f>HLOOKUP('Thermostat heat control'!$B51, $D$6:$I$8,2,FALSE)</f>
        <v xml:space="preserve"> </v>
      </c>
      <c r="G17" s="218" t="str">
        <f>HLOOKUP('A++ and A+ appliances'!$B51, $D$6:$I$8,2,FALSE)</f>
        <v xml:space="preserve"> </v>
      </c>
      <c r="H17" s="218" t="str">
        <f>HLOOKUP(Efficient_electronics!$B51, $D$6:$I$8,2,FALSE)</f>
        <v xml:space="preserve"> </v>
      </c>
      <c r="I17" s="218" t="str">
        <f>HLOOKUP('Turn down thermostat'!$B51, $D$6:$I$8,2,FALSE)</f>
        <v xml:space="preserve"> </v>
      </c>
      <c r="J17" s="264"/>
    </row>
    <row r="18" spans="2:12" s="199" customFormat="1" ht="26.2" x14ac:dyDescent="0.25">
      <c r="B18" s="335"/>
      <c r="C18" s="201" t="s">
        <v>18</v>
      </c>
      <c r="D18" s="218" t="str">
        <f>HLOOKUP('Fabric improvements'!$B58, $D$6:$I$8,2,FALSE)</f>
        <v xml:space="preserve"> </v>
      </c>
      <c r="E18" s="218" t="str">
        <f>HLOOKUP('Improve airtightness'!$B58, $D$6:$I$8,2,FALSE)</f>
        <v xml:space="preserve"> </v>
      </c>
      <c r="F18" s="218" t="str">
        <f>HLOOKUP('Thermostat heat control'!$B58, $D$6:$I$8,2,FALSE)</f>
        <v xml:space="preserve"> </v>
      </c>
      <c r="G18" s="218" t="str">
        <f>HLOOKUP('A++ and A+ appliances'!$B58, $D$6:$I$8,2,FALSE)</f>
        <v xml:space="preserve"> </v>
      </c>
      <c r="H18" s="218" t="str">
        <f>HLOOKUP(Efficient_electronics!$B58, $D$6:$I$8,2,FALSE)</f>
        <v xml:space="preserve"> </v>
      </c>
      <c r="I18" s="218" t="str">
        <f>HLOOKUP('Turn down thermostat'!$B58, $D$6:$I$8,2,FALSE)</f>
        <v xml:space="preserve"> </v>
      </c>
      <c r="J18" s="264"/>
    </row>
    <row r="19" spans="2:12" s="199" customFormat="1" ht="26.2" x14ac:dyDescent="0.25">
      <c r="B19" s="335"/>
      <c r="C19" s="201" t="s">
        <v>269</v>
      </c>
      <c r="D19" s="218" t="str">
        <f>HLOOKUP('Fabric improvements'!$B65, $D$6:$I$8,2,FALSE)</f>
        <v xml:space="preserve"> </v>
      </c>
      <c r="E19" s="218" t="str">
        <f>HLOOKUP('Improve airtightness'!$B65, $D$6:$I$8,2,FALSE)</f>
        <v xml:space="preserve"> </v>
      </c>
      <c r="F19" s="218" t="str">
        <f>HLOOKUP('Thermostat heat control'!$B65, $D$6:$I$8,2,FALSE)</f>
        <v xml:space="preserve"> </v>
      </c>
      <c r="G19" s="218" t="str">
        <f>HLOOKUP('A++ and A+ appliances'!$B65, $D$6:$I$8,2,FALSE)</f>
        <v xml:space="preserve"> </v>
      </c>
      <c r="H19" s="218" t="str">
        <f>HLOOKUP(Efficient_electronics!$B65, $D$6:$I$8,2,FALSE)</f>
        <v xml:space="preserve"> </v>
      </c>
      <c r="I19" s="218" t="str">
        <f>HLOOKUP('Turn down thermostat'!$B65, $D$6:$I$8,2,FALSE)</f>
        <v xml:space="preserve"> </v>
      </c>
      <c r="J19" s="264"/>
    </row>
    <row r="20" spans="2:12" s="199" customFormat="1" ht="26.2" x14ac:dyDescent="0.25">
      <c r="B20" s="335"/>
      <c r="C20" s="201" t="s">
        <v>261</v>
      </c>
      <c r="D20" s="250" t="str">
        <f>HLOOKUP('Fabric improvements'!$B72, $D$6:$I$8,2,FALSE)</f>
        <v>+ +</v>
      </c>
      <c r="E20" s="250" t="str">
        <f>HLOOKUP('Improve airtightness'!$B72, $D$6:$I$8,2,FALSE)</f>
        <v>+ +</v>
      </c>
      <c r="F20" s="250" t="str">
        <f>HLOOKUP('Thermostat heat control'!$B72, $D$6:$I$8,2,FALSE)</f>
        <v>+ +</v>
      </c>
      <c r="G20" s="218" t="str">
        <f>HLOOKUP('A++ and A+ appliances'!$B72, $D$6:$I$8,2,FALSE)</f>
        <v xml:space="preserve"> </v>
      </c>
      <c r="H20" s="218" t="str">
        <f>HLOOKUP(Efficient_electronics!$B72, $D$6:$I$8,2,FALSE)</f>
        <v xml:space="preserve"> </v>
      </c>
      <c r="I20" s="250" t="str">
        <f>HLOOKUP('Turn down thermostat'!$B72, $D$6:$I$8,2,FALSE)</f>
        <v>+ +</v>
      </c>
      <c r="J20" s="264"/>
      <c r="L20" s="257"/>
    </row>
    <row r="21" spans="2:12" s="199" customFormat="1" ht="26.2" x14ac:dyDescent="0.25">
      <c r="B21" s="335"/>
      <c r="C21" s="201" t="s">
        <v>206</v>
      </c>
      <c r="D21" s="219" t="str">
        <f>HLOOKUP('Fabric improvements'!$B79, $D$6:$I$8,2,FALSE)</f>
        <v xml:space="preserve"> </v>
      </c>
      <c r="E21" s="219" t="str">
        <f>HLOOKUP('Improve airtightness'!$B79, $D$6:$I$8,2,FALSE)</f>
        <v xml:space="preserve"> </v>
      </c>
      <c r="F21" s="219" t="str">
        <f>HLOOKUP('Thermostat heat control'!$B79, $D$6:$I$8,2,FALSE)</f>
        <v xml:space="preserve"> </v>
      </c>
      <c r="G21" s="219" t="str">
        <f>HLOOKUP('A++ and A+ appliances'!$B79, $D$6:$I$8,2,FALSE)</f>
        <v xml:space="preserve"> </v>
      </c>
      <c r="H21" s="219" t="str">
        <f>HLOOKUP(Efficient_electronics!$B79, $D$6:$I$8,2,FALSE)</f>
        <v xml:space="preserve"> </v>
      </c>
      <c r="I21" s="219" t="str">
        <f>HLOOKUP('Turn down thermostat'!$B79, $D$6:$I$8,2,FALSE)</f>
        <v xml:space="preserve"> </v>
      </c>
      <c r="J21" s="264"/>
      <c r="L21" s="257"/>
    </row>
    <row r="22" spans="2:12" s="199" customFormat="1" ht="26.2" x14ac:dyDescent="0.25">
      <c r="B22" s="335"/>
      <c r="C22" s="201" t="s">
        <v>180</v>
      </c>
      <c r="D22" s="218" t="str">
        <f>HLOOKUP('Fabric improvements'!$B86, $D$6:$I$8,2,FALSE)</f>
        <v xml:space="preserve"> </v>
      </c>
      <c r="E22" s="218" t="str">
        <f>HLOOKUP('Improve airtightness'!$B86, $D$6:$I$8,2,FALSE)</f>
        <v xml:space="preserve"> </v>
      </c>
      <c r="F22" s="218" t="str">
        <f>HLOOKUP('Thermostat heat control'!$B86, $D$6:$I$8,2,FALSE)</f>
        <v xml:space="preserve"> </v>
      </c>
      <c r="G22" s="218" t="str">
        <f>HLOOKUP('A++ and A+ appliances'!$B86, $D$6:$I$8,2,FALSE)</f>
        <v xml:space="preserve"> </v>
      </c>
      <c r="H22" s="218" t="str">
        <f>HLOOKUP(Efficient_electronics!$B86, $D$6:$I$8,2,FALSE)</f>
        <v xml:space="preserve"> </v>
      </c>
      <c r="I22" s="218" t="str">
        <f>HLOOKUP('Turn down thermostat'!$B86, $D$6:$I$8,2,FALSE)</f>
        <v xml:space="preserve"> </v>
      </c>
      <c r="J22" s="264"/>
      <c r="L22" s="257"/>
    </row>
    <row r="23" spans="2:12" s="199" customFormat="1" ht="26.2" x14ac:dyDescent="0.25">
      <c r="B23" s="335"/>
      <c r="C23" s="201" t="s">
        <v>22</v>
      </c>
      <c r="D23" s="250" t="str">
        <f>HLOOKUP('Fabric improvements'!$B93, $D$6:$I$8,2,FALSE)</f>
        <v>+ +</v>
      </c>
      <c r="E23" s="248" t="str">
        <f>HLOOKUP('Improve airtightness'!$B93, $D$6:$I$8,2,FALSE)</f>
        <v>+</v>
      </c>
      <c r="F23" s="218" t="str">
        <f>HLOOKUP('Thermostat heat control'!$B93, $D$6:$I$8,2,FALSE)</f>
        <v xml:space="preserve"> </v>
      </c>
      <c r="G23" s="218" t="str">
        <f>HLOOKUP('A++ and A+ appliances'!$B93, $D$6:$I$8,2,FALSE)</f>
        <v xml:space="preserve"> </v>
      </c>
      <c r="H23" s="218" t="str">
        <f>HLOOKUP(Efficient_electronics!$B93, $D$6:$I$8,2,FALSE)</f>
        <v xml:space="preserve"> </v>
      </c>
      <c r="I23" s="249" t="str">
        <f>HLOOKUP('Turn down thermostat'!$B93, $D$6:$I$8,2,FALSE)</f>
        <v xml:space="preserve"> </v>
      </c>
      <c r="J23" s="264"/>
      <c r="L23" s="257"/>
    </row>
    <row r="24" spans="2:12" s="199" customFormat="1" ht="26.2" x14ac:dyDescent="0.25">
      <c r="B24" s="335"/>
      <c r="C24" s="201" t="s">
        <v>23</v>
      </c>
      <c r="D24" s="218" t="str">
        <f>HLOOKUP('Fabric improvements'!$B100, $D$6:$I$8,2,FALSE)</f>
        <v xml:space="preserve"> </v>
      </c>
      <c r="E24" s="218" t="str">
        <f>HLOOKUP('Improve airtightness'!$B100, $D$6:$I$8,2,FALSE)</f>
        <v xml:space="preserve"> </v>
      </c>
      <c r="F24" s="218" t="str">
        <f>HLOOKUP('Thermostat heat control'!$B100, $D$6:$I$8,2,FALSE)</f>
        <v xml:space="preserve"> </v>
      </c>
      <c r="G24" s="218" t="str">
        <f>HLOOKUP('A++ and A+ appliances'!$B100, $D$6:$I$8,2,FALSE)</f>
        <v xml:space="preserve"> </v>
      </c>
      <c r="H24" s="218" t="str">
        <f>HLOOKUP(Efficient_electronics!$B100, $D$6:$I$8,2,FALSE)</f>
        <v xml:space="preserve"> </v>
      </c>
      <c r="I24" s="218" t="str">
        <f>HLOOKUP('Turn down thermostat'!$B100, $D$6:$I$8,2,FALSE)</f>
        <v xml:space="preserve"> </v>
      </c>
      <c r="J24" s="264"/>
      <c r="L24" s="257"/>
    </row>
    <row r="25" spans="2:12" s="199" customFormat="1" ht="26.2" x14ac:dyDescent="0.25">
      <c r="B25" s="336"/>
      <c r="C25" s="202" t="s">
        <v>270</v>
      </c>
      <c r="D25" s="220" t="str">
        <f>HLOOKUP('Fabric improvements'!$B107, $D$6:$I$8,2,FALSE)</f>
        <v xml:space="preserve"> </v>
      </c>
      <c r="E25" s="262" t="str">
        <f>HLOOKUP('Improve airtightness'!$B107, $D$6:$I$8,2,FALSE)</f>
        <v>-</v>
      </c>
      <c r="F25" s="220" t="str">
        <f>HLOOKUP('Thermostat heat control'!$B107, $D$6:$I$8,2,FALSE)</f>
        <v xml:space="preserve"> </v>
      </c>
      <c r="G25" s="220" t="str">
        <f>HLOOKUP('A++ and A+ appliances'!$B107, $D$6:$I$8,2,FALSE)</f>
        <v xml:space="preserve"> </v>
      </c>
      <c r="H25" s="220" t="str">
        <f>HLOOKUP(Efficient_electronics!$B107, $D$6:$I$8,2,FALSE)</f>
        <v xml:space="preserve"> </v>
      </c>
      <c r="I25" s="220" t="str">
        <f>HLOOKUP('Turn down thermostat'!$B107, $D$6:$I$8,2,FALSE)</f>
        <v xml:space="preserve"> </v>
      </c>
      <c r="J25" s="264"/>
      <c r="L25" s="257"/>
    </row>
    <row r="26" spans="2:12" s="199" customFormat="1" ht="26.2" x14ac:dyDescent="0.25">
      <c r="B26" s="203"/>
      <c r="C26" s="204"/>
      <c r="D26" s="221"/>
      <c r="E26" s="221"/>
      <c r="F26" s="221"/>
      <c r="G26" s="221"/>
      <c r="H26" s="221"/>
      <c r="I26" s="221"/>
      <c r="J26" s="264"/>
    </row>
    <row r="27" spans="2:12" s="199" customFormat="1" ht="26.2" x14ac:dyDescent="0.25">
      <c r="B27" s="334" t="s">
        <v>295</v>
      </c>
      <c r="C27" s="198" t="s">
        <v>24</v>
      </c>
      <c r="D27" s="222" t="str">
        <f>HLOOKUP('Fabric improvements'!$B116, $D$6:$I$8,2,FALSE)</f>
        <v xml:space="preserve"> </v>
      </c>
      <c r="E27" s="222" t="str">
        <f>HLOOKUP('Improve airtightness'!$B116, $D$6:$I$8,2,FALSE)</f>
        <v xml:space="preserve"> </v>
      </c>
      <c r="F27" s="222" t="str">
        <f>HLOOKUP('Thermostat heat control'!$B116, $D$6:$I$8,2,FALSE)</f>
        <v xml:space="preserve"> </v>
      </c>
      <c r="G27" s="222" t="str">
        <f>HLOOKUP('A++ and A+ appliances'!$B116, $D$6:$I$8,2,FALSE)</f>
        <v xml:space="preserve"> </v>
      </c>
      <c r="H27" s="222" t="str">
        <f>HLOOKUP(Efficient_electronics!$B116, $D$6:$I$8,2,FALSE)</f>
        <v xml:space="preserve"> </v>
      </c>
      <c r="I27" s="222" t="str">
        <f>HLOOKUP('Turn down thermostat'!$B116, $D$6:$I$8,2,FALSE)</f>
        <v xml:space="preserve"> </v>
      </c>
      <c r="J27" s="264"/>
    </row>
    <row r="28" spans="2:12" s="199" customFormat="1" ht="26.2" x14ac:dyDescent="0.25">
      <c r="B28" s="335"/>
      <c r="C28" s="200" t="s">
        <v>25</v>
      </c>
      <c r="D28" s="223" t="str">
        <f>HLOOKUP('Fabric improvements'!$B123, $D$6:$I$8,2,FALSE)</f>
        <v xml:space="preserve"> </v>
      </c>
      <c r="E28" s="223" t="str">
        <f>HLOOKUP('Improve airtightness'!$B123, $D$6:$I$8,2,FALSE)</f>
        <v xml:space="preserve"> </v>
      </c>
      <c r="F28" s="223" t="str">
        <f>HLOOKUP('Thermostat heat control'!$B123, $D$6:$I$8,2,FALSE)</f>
        <v xml:space="preserve"> </v>
      </c>
      <c r="G28" s="223" t="str">
        <f>HLOOKUP('A++ and A+ appliances'!$B123, $D$6:$I$8,2,FALSE)</f>
        <v xml:space="preserve"> </v>
      </c>
      <c r="H28" s="223" t="str">
        <f>HLOOKUP(Efficient_electronics!$B123, $D$6:$I$8,2,FALSE)</f>
        <v xml:space="preserve"> </v>
      </c>
      <c r="I28" s="223" t="str">
        <f>HLOOKUP('Turn down thermostat'!$B123, $D$6:$I$8,2,FALSE)</f>
        <v xml:space="preserve"> </v>
      </c>
      <c r="J28" s="264"/>
    </row>
    <row r="29" spans="2:12" s="199" customFormat="1" ht="26.2" x14ac:dyDescent="0.25">
      <c r="B29" s="335"/>
      <c r="C29" s="200" t="s">
        <v>271</v>
      </c>
      <c r="D29" s="266"/>
      <c r="E29" s="266"/>
      <c r="F29" s="266"/>
      <c r="G29" s="266"/>
      <c r="H29" s="266"/>
      <c r="I29" s="266"/>
      <c r="J29" s="264"/>
    </row>
    <row r="30" spans="2:12" s="199" customFormat="1" ht="26.2" x14ac:dyDescent="0.25">
      <c r="B30" s="335"/>
      <c r="C30" s="200" t="s">
        <v>272</v>
      </c>
      <c r="D30" s="250" t="str">
        <f>HLOOKUP('Fabric improvements'!$B137, $D$6:$I$8,2,FALSE)</f>
        <v>+ +</v>
      </c>
      <c r="E30" s="250" t="str">
        <f>HLOOKUP('Improve airtightness'!$B137, $D$6:$I$8,2,FALSE)</f>
        <v>+ +</v>
      </c>
      <c r="F30" s="250" t="str">
        <f>HLOOKUP('Thermostat heat control'!$B137, $D$6:$I$8,2,FALSE)</f>
        <v>+ +</v>
      </c>
      <c r="G30" s="218" t="str">
        <f>HLOOKUP('A++ and A+ appliances'!$B137, $D$6:$I$8,2,FALSE)</f>
        <v xml:space="preserve"> </v>
      </c>
      <c r="H30" s="218" t="str">
        <f>HLOOKUP(Efficient_electronics!$B137, $D$6:$I$8,2,FALSE)</f>
        <v xml:space="preserve"> </v>
      </c>
      <c r="I30" s="250" t="str">
        <f>HLOOKUP('Turn down thermostat'!$B137, $D$6:$I$8,2,FALSE)</f>
        <v>+ +</v>
      </c>
      <c r="J30" s="264"/>
    </row>
    <row r="31" spans="2:12" s="199" customFormat="1" ht="26.2" x14ac:dyDescent="0.25">
      <c r="B31" s="335"/>
      <c r="C31" s="200" t="s">
        <v>28</v>
      </c>
      <c r="D31" s="253" t="str">
        <f>HLOOKUP('Fabric improvements'!$B144, $D$6:$I$8,2,FALSE)</f>
        <v>+</v>
      </c>
      <c r="E31" s="253" t="str">
        <f>HLOOKUP('Improve airtightness'!$B144, $D$6:$I$8,2,FALSE)</f>
        <v>+</v>
      </c>
      <c r="F31" s="253" t="str">
        <f>HLOOKUP('Thermostat heat control'!$B144, $D$6:$I$8,2,FALSE)</f>
        <v>+</v>
      </c>
      <c r="G31" s="224" t="str">
        <f>HLOOKUP('A++ and A+ appliances'!$B144, $D$6:$I$8,2,FALSE)</f>
        <v xml:space="preserve"> </v>
      </c>
      <c r="H31" s="224" t="str">
        <f>HLOOKUP(Efficient_electronics!$B144, $D$6:$I$8,2,FALSE)</f>
        <v xml:space="preserve"> </v>
      </c>
      <c r="I31" s="253" t="str">
        <f>HLOOKUP('Turn down thermostat'!$B144, $D$6:$I$8,2,FALSE)</f>
        <v>+</v>
      </c>
      <c r="J31" s="264"/>
    </row>
    <row r="32" spans="2:12" s="199" customFormat="1" ht="26.2" x14ac:dyDescent="0.25">
      <c r="B32" s="335"/>
      <c r="C32" s="200" t="s">
        <v>29</v>
      </c>
      <c r="D32" s="253" t="str">
        <f>HLOOKUP('Fabric improvements'!$B151, $D$6:$I$8,2,FALSE)</f>
        <v>+</v>
      </c>
      <c r="E32" s="253" t="str">
        <f>HLOOKUP('Improve airtightness'!$B151, $D$6:$I$8,2,FALSE)</f>
        <v>+</v>
      </c>
      <c r="F32" s="253" t="str">
        <f>HLOOKUP('Thermostat heat control'!$B151, $D$6:$I$8,2,FALSE)</f>
        <v>+</v>
      </c>
      <c r="G32" s="224" t="str">
        <f>HLOOKUP('A++ and A+ appliances'!$B151, $D$6:$I$8,2,FALSE)</f>
        <v xml:space="preserve"> </v>
      </c>
      <c r="H32" s="224" t="str">
        <f>HLOOKUP(Efficient_electronics!$B151, $D$6:$I$8,2,FALSE)</f>
        <v xml:space="preserve"> </v>
      </c>
      <c r="I32" s="253" t="str">
        <f>HLOOKUP('Turn down thermostat'!$B151, $D$6:$I$8,2,FALSE)</f>
        <v>+</v>
      </c>
      <c r="J32" s="264"/>
    </row>
    <row r="33" spans="2:10" s="199" customFormat="1" ht="26.2" x14ac:dyDescent="0.25">
      <c r="B33" s="335"/>
      <c r="C33" s="200" t="s">
        <v>30</v>
      </c>
      <c r="D33" s="224" t="str">
        <f>HLOOKUP('Fabric improvements'!$B158, $D$6:$I$8,2,FALSE)</f>
        <v xml:space="preserve"> </v>
      </c>
      <c r="E33" s="224" t="str">
        <f>HLOOKUP('Improve airtightness'!$B158, $D$6:$I$8,2,FALSE)</f>
        <v xml:space="preserve"> </v>
      </c>
      <c r="F33" s="224" t="str">
        <f>HLOOKUP('Thermostat heat control'!$B158, $D$6:$I$8,2,FALSE)</f>
        <v xml:space="preserve"> </v>
      </c>
      <c r="G33" s="224" t="str">
        <f>HLOOKUP('A++ and A+ appliances'!$B158, $D$6:$I$8,2,FALSE)</f>
        <v xml:space="preserve"> </v>
      </c>
      <c r="H33" s="224" t="str">
        <f>HLOOKUP(Efficient_electronics!$B158, $D$6:$I$8,2,FALSE)</f>
        <v xml:space="preserve"> </v>
      </c>
      <c r="I33" s="224" t="str">
        <f>HLOOKUP('Turn down thermostat'!$B158, $D$6:$I$8,2,FALSE)</f>
        <v xml:space="preserve"> </v>
      </c>
      <c r="J33" s="264"/>
    </row>
    <row r="34" spans="2:10" s="199" customFormat="1" ht="26.2" x14ac:dyDescent="0.25">
      <c r="B34" s="335"/>
      <c r="C34" s="200" t="s">
        <v>31</v>
      </c>
      <c r="D34" s="224" t="str">
        <f>HLOOKUP('Fabric improvements'!$B165, $D$6:$I$8,2,FALSE)</f>
        <v xml:space="preserve"> </v>
      </c>
      <c r="E34" s="224" t="str">
        <f>HLOOKUP('Improve airtightness'!$B165, $D$6:$I$8,2,FALSE)</f>
        <v xml:space="preserve"> </v>
      </c>
      <c r="F34" s="224" t="str">
        <f>HLOOKUP('Thermostat heat control'!$B165, $D$6:$I$8,2,FALSE)</f>
        <v xml:space="preserve"> </v>
      </c>
      <c r="G34" s="224" t="str">
        <f>HLOOKUP('A++ and A+ appliances'!$B165, $D$6:$I$8,2,FALSE)</f>
        <v xml:space="preserve"> </v>
      </c>
      <c r="H34" s="224" t="str">
        <f>HLOOKUP(Efficient_electronics!$B165, $D$6:$I$8,2,FALSE)</f>
        <v xml:space="preserve"> </v>
      </c>
      <c r="I34" s="224" t="str">
        <f>HLOOKUP('Turn down thermostat'!$B165, $D$6:$I$8,2,FALSE)</f>
        <v xml:space="preserve"> </v>
      </c>
      <c r="J34" s="264"/>
    </row>
    <row r="35" spans="2:10" s="199" customFormat="1" ht="26.2" x14ac:dyDescent="0.25">
      <c r="B35" s="335"/>
      <c r="C35" s="200" t="s">
        <v>32</v>
      </c>
      <c r="D35" s="224" t="str">
        <f>HLOOKUP('Fabric improvements'!$B172, $D$6:$I$8,2,FALSE)</f>
        <v xml:space="preserve"> </v>
      </c>
      <c r="E35" s="224" t="str">
        <f>HLOOKUP('Improve airtightness'!$B172, $D$6:$I$8,2,FALSE)</f>
        <v xml:space="preserve"> </v>
      </c>
      <c r="F35" s="224" t="str">
        <f>HLOOKUP('Thermostat heat control'!$B172, $D$6:$I$8,2,FALSE)</f>
        <v xml:space="preserve"> </v>
      </c>
      <c r="G35" s="224" t="str">
        <f>HLOOKUP('A++ and A+ appliances'!$B172, $D$6:$I$8,2,FALSE)</f>
        <v xml:space="preserve"> </v>
      </c>
      <c r="H35" s="224" t="str">
        <f>HLOOKUP(Efficient_electronics!$B172, $D$6:$I$8,2,FALSE)</f>
        <v xml:space="preserve"> </v>
      </c>
      <c r="I35" s="224" t="str">
        <f>HLOOKUP('Turn down thermostat'!$B172, $D$6:$I$8,2,FALSE)</f>
        <v xml:space="preserve"> </v>
      </c>
      <c r="J35" s="264"/>
    </row>
    <row r="36" spans="2:10" s="199" customFormat="1" ht="26.2" x14ac:dyDescent="0.25">
      <c r="B36" s="335"/>
      <c r="C36" s="200" t="s">
        <v>33</v>
      </c>
      <c r="D36" s="224" t="str">
        <f>HLOOKUP('Fabric improvements'!$B179, $D$6:$I$8,2,FALSE)</f>
        <v xml:space="preserve"> </v>
      </c>
      <c r="E36" s="224" t="str">
        <f>HLOOKUP('Improve airtightness'!$B179, $D$6:$I$8,2,FALSE)</f>
        <v xml:space="preserve"> </v>
      </c>
      <c r="F36" s="224" t="str">
        <f>HLOOKUP('Thermostat heat control'!$B179, $D$6:$I$8,2,FALSE)</f>
        <v xml:space="preserve"> </v>
      </c>
      <c r="G36" s="224" t="str">
        <f>HLOOKUP('A++ and A+ appliances'!$B179, $D$6:$I$8,2,FALSE)</f>
        <v xml:space="preserve"> </v>
      </c>
      <c r="H36" s="224" t="str">
        <f>HLOOKUP(Efficient_electronics!$B179, $D$6:$I$8,2,FALSE)</f>
        <v xml:space="preserve"> </v>
      </c>
      <c r="I36" s="224" t="str">
        <f>HLOOKUP('Turn down thermostat'!$B179, $D$6:$I$8,2,FALSE)</f>
        <v xml:space="preserve"> </v>
      </c>
      <c r="J36" s="264"/>
    </row>
    <row r="37" spans="2:10" s="199" customFormat="1" ht="26.2" x14ac:dyDescent="0.25">
      <c r="B37" s="335"/>
      <c r="C37" s="200" t="s">
        <v>85</v>
      </c>
      <c r="D37" s="218" t="str">
        <f>HLOOKUP('Fabric improvements'!$B186, $D$6:$I$8,2,FALSE)</f>
        <v xml:space="preserve"> </v>
      </c>
      <c r="E37" s="218" t="str">
        <f>HLOOKUP('Improve airtightness'!$B186, $D$6:$I$8,2,FALSE)</f>
        <v xml:space="preserve"> </v>
      </c>
      <c r="F37" s="218" t="str">
        <f>HLOOKUP('Thermostat heat control'!$B186, $D$6:$I$8,2,FALSE)</f>
        <v xml:space="preserve"> </v>
      </c>
      <c r="G37" s="218" t="str">
        <f>HLOOKUP('A++ and A+ appliances'!$B186, $D$6:$I$8,2,FALSE)</f>
        <v xml:space="preserve"> </v>
      </c>
      <c r="H37" s="218" t="str">
        <f>HLOOKUP(Efficient_electronics!$B186, $D$6:$I$8,2,FALSE)</f>
        <v xml:space="preserve"> </v>
      </c>
      <c r="I37" s="218" t="str">
        <f>HLOOKUP('Turn down thermostat'!$B186, $D$6:$I$8,2,FALSE)</f>
        <v xml:space="preserve"> </v>
      </c>
      <c r="J37" s="264"/>
    </row>
    <row r="38" spans="2:10" s="199" customFormat="1" ht="26.2" x14ac:dyDescent="0.25">
      <c r="B38" s="335"/>
      <c r="C38" s="200" t="s">
        <v>36</v>
      </c>
      <c r="D38" s="224" t="str">
        <f>HLOOKUP('Fabric improvements'!$B193, $D$6:$I$8,2,FALSE)</f>
        <v xml:space="preserve"> </v>
      </c>
      <c r="E38" s="224" t="str">
        <f>HLOOKUP('Improve airtightness'!$B193, $D$6:$I$8,2,FALSE)</f>
        <v xml:space="preserve"> </v>
      </c>
      <c r="F38" s="224" t="str">
        <f>HLOOKUP('Thermostat heat control'!$B193, $D$6:$I$8,2,FALSE)</f>
        <v xml:space="preserve"> </v>
      </c>
      <c r="G38" s="224" t="str">
        <f>HLOOKUP('A++ and A+ appliances'!$B193, $D$6:$I$8,2,FALSE)</f>
        <v xml:space="preserve"> </v>
      </c>
      <c r="H38" s="224" t="str">
        <f>HLOOKUP(Efficient_electronics!$B193, $D$6:$I$8,2,FALSE)</f>
        <v xml:space="preserve"> </v>
      </c>
      <c r="I38" s="224" t="str">
        <f>HLOOKUP('Turn down thermostat'!$B193, $D$6:$I$8,2,FALSE)</f>
        <v xml:space="preserve"> </v>
      </c>
      <c r="J38" s="264"/>
    </row>
    <row r="39" spans="2:10" s="199" customFormat="1" ht="34.049999999999997" x14ac:dyDescent="0.25">
      <c r="B39" s="335"/>
      <c r="C39" s="200" t="s">
        <v>37</v>
      </c>
      <c r="D39" s="225" t="str">
        <f>HLOOKUP('Fabric improvements'!$B200, $D$6:$I$8,2,FALSE)</f>
        <v xml:space="preserve"> </v>
      </c>
      <c r="E39" s="225" t="str">
        <f>HLOOKUP('Improve airtightness'!$B200, $D$6:$I$8,2,FALSE)</f>
        <v xml:space="preserve"> </v>
      </c>
      <c r="F39" s="225" t="str">
        <f>HLOOKUP('Thermostat heat control'!$B200, $D$6:$I$8,2,FALSE)</f>
        <v xml:space="preserve"> </v>
      </c>
      <c r="G39" s="225" t="str">
        <f>HLOOKUP('A++ and A+ appliances'!$B200, $D$6:$I$8,2,FALSE)</f>
        <v xml:space="preserve"> </v>
      </c>
      <c r="H39" s="225" t="str">
        <f>HLOOKUP(Efficient_electronics!$B200, $D$6:$I$8,2,FALSE)</f>
        <v xml:space="preserve"> </v>
      </c>
      <c r="I39" s="225" t="str">
        <f>HLOOKUP('Turn down thermostat'!$B200, $D$6:$I$8,2,FALSE)</f>
        <v xml:space="preserve"> </v>
      </c>
      <c r="J39" s="264"/>
    </row>
    <row r="40" spans="2:10" s="199" customFormat="1" ht="26.2" x14ac:dyDescent="0.25">
      <c r="B40" s="335"/>
      <c r="C40" s="200" t="s">
        <v>38</v>
      </c>
      <c r="D40" s="224" t="str">
        <f>HLOOKUP('Fabric improvements'!$B207, $D$6:$I$8,2,FALSE)</f>
        <v xml:space="preserve"> </v>
      </c>
      <c r="E40" s="224" t="str">
        <f>HLOOKUP('Improve airtightness'!$B207, $D$6:$I$8,2,FALSE)</f>
        <v xml:space="preserve"> </v>
      </c>
      <c r="F40" s="224" t="str">
        <f>HLOOKUP('Thermostat heat control'!$B207, $D$6:$I$8,2,FALSE)</f>
        <v xml:space="preserve"> </v>
      </c>
      <c r="G40" s="224" t="str">
        <f>HLOOKUP('A++ and A+ appliances'!$B207, $D$6:$I$8,2,FALSE)</f>
        <v xml:space="preserve"> </v>
      </c>
      <c r="H40" s="224" t="str">
        <f>HLOOKUP(Efficient_electronics!$B207, $D$6:$I$8,2,FALSE)</f>
        <v xml:space="preserve"> </v>
      </c>
      <c r="I40" s="224" t="str">
        <f>HLOOKUP('Turn down thermostat'!$B207, $D$6:$I$8,2,FALSE)</f>
        <v xml:space="preserve"> </v>
      </c>
      <c r="J40" s="264"/>
    </row>
    <row r="41" spans="2:10" s="199" customFormat="1" ht="26.2" x14ac:dyDescent="0.25">
      <c r="B41" s="336"/>
      <c r="C41" s="205" t="s">
        <v>39</v>
      </c>
      <c r="D41" s="226" t="str">
        <f>HLOOKUP('Fabric improvements'!$B214, $D$6:$I$8,2,FALSE)</f>
        <v xml:space="preserve"> </v>
      </c>
      <c r="E41" s="226" t="str">
        <f>HLOOKUP('Improve airtightness'!$B214, $D$6:$I$8,2,FALSE)</f>
        <v xml:space="preserve"> </v>
      </c>
      <c r="F41" s="226" t="str">
        <f>HLOOKUP('Thermostat heat control'!$B214, $D$6:$I$8,2,FALSE)</f>
        <v xml:space="preserve"> </v>
      </c>
      <c r="G41" s="226" t="str">
        <f>HLOOKUP('A++ and A+ appliances'!$B214, $D$6:$I$8,2,FALSE)</f>
        <v xml:space="preserve"> </v>
      </c>
      <c r="H41" s="226" t="str">
        <f>HLOOKUP(Efficient_electronics!$B214, $D$6:$I$8,2,FALSE)</f>
        <v xml:space="preserve"> </v>
      </c>
      <c r="I41" s="226" t="str">
        <f>HLOOKUP('Turn down thermostat'!$B214, $D$6:$I$8,2,FALSE)</f>
        <v xml:space="preserve"> </v>
      </c>
      <c r="J41" s="264"/>
    </row>
    <row r="42" spans="2:10" s="199" customFormat="1" ht="26.2" x14ac:dyDescent="0.25">
      <c r="B42" s="206"/>
      <c r="C42" s="207"/>
      <c r="D42" s="221"/>
      <c r="E42" s="221"/>
      <c r="F42" s="221"/>
      <c r="G42" s="221"/>
      <c r="H42" s="221"/>
      <c r="I42" s="221"/>
      <c r="J42" s="264"/>
    </row>
    <row r="43" spans="2:10" s="199" customFormat="1" ht="26.2" x14ac:dyDescent="0.25">
      <c r="B43" s="337" t="s">
        <v>40</v>
      </c>
      <c r="C43" s="198" t="s">
        <v>83</v>
      </c>
      <c r="D43" s="227" t="str">
        <f>HLOOKUP('Fabric improvements'!$B223, $D$6:$I$8,2,FALSE)</f>
        <v xml:space="preserve"> </v>
      </c>
      <c r="E43" s="227" t="str">
        <f>HLOOKUP('Improve airtightness'!$B223, $D$6:$I$8,2,FALSE)</f>
        <v xml:space="preserve"> </v>
      </c>
      <c r="F43" s="227" t="str">
        <f>HLOOKUP('Thermostat heat control'!$B223, $D$6:$I$8,2,FALSE)</f>
        <v xml:space="preserve"> </v>
      </c>
      <c r="G43" s="227" t="str">
        <f>HLOOKUP('A++ and A+ appliances'!$B223, $D$6:$I$8,2,FALSE)</f>
        <v xml:space="preserve"> </v>
      </c>
      <c r="H43" s="227" t="str">
        <f>HLOOKUP(Efficient_electronics!$B223, $D$6:$I$8,2,FALSE)</f>
        <v xml:space="preserve"> </v>
      </c>
      <c r="I43" s="227" t="str">
        <f>HLOOKUP('Turn down thermostat'!$B223, $D$6:$I$8,2,FALSE)</f>
        <v xml:space="preserve"> </v>
      </c>
      <c r="J43" s="264"/>
    </row>
    <row r="44" spans="2:10" s="199" customFormat="1" ht="26.2" x14ac:dyDescent="0.25">
      <c r="B44" s="338"/>
      <c r="C44" s="200" t="s">
        <v>13</v>
      </c>
      <c r="D44" s="221" t="str">
        <f>HLOOKUP('Fabric improvements'!$B230, $D$6:$I$8,2,FALSE)</f>
        <v xml:space="preserve"> </v>
      </c>
      <c r="E44" s="221" t="str">
        <f>HLOOKUP('Improve airtightness'!$B230, $D$6:$I$8,2,FALSE)</f>
        <v xml:space="preserve"> </v>
      </c>
      <c r="F44" s="221" t="str">
        <f>HLOOKUP('Thermostat heat control'!$B230, $D$6:$I$8,2,FALSE)</f>
        <v xml:space="preserve"> </v>
      </c>
      <c r="G44" s="221" t="str">
        <f>HLOOKUP('A++ and A+ appliances'!$B230, $D$6:$I$8,2,FALSE)</f>
        <v xml:space="preserve"> </v>
      </c>
      <c r="H44" s="221" t="str">
        <f>HLOOKUP(Efficient_electronics!$B230, $D$6:$I$8,2,FALSE)</f>
        <v xml:space="preserve"> </v>
      </c>
      <c r="I44" s="221" t="str">
        <f>HLOOKUP('Turn down thermostat'!$B230, $D$6:$I$8,2,FALSE)</f>
        <v xml:space="preserve"> </v>
      </c>
      <c r="J44" s="264"/>
    </row>
    <row r="45" spans="2:10" s="199" customFormat="1" ht="26.2" x14ac:dyDescent="0.25">
      <c r="B45" s="338"/>
      <c r="C45" s="200" t="s">
        <v>14</v>
      </c>
      <c r="D45" s="223" t="str">
        <f>HLOOKUP('Fabric improvements'!$B237, $D$6:$I$8,2,FALSE)</f>
        <v xml:space="preserve"> </v>
      </c>
      <c r="E45" s="223" t="str">
        <f>HLOOKUP('Improve airtightness'!$B237, $D$6:$I$8,2,FALSE)</f>
        <v xml:space="preserve"> </v>
      </c>
      <c r="F45" s="223" t="str">
        <f>HLOOKUP('Thermostat heat control'!$B237, $D$6:$I$8,2,FALSE)</f>
        <v xml:space="preserve"> </v>
      </c>
      <c r="G45" s="223" t="str">
        <f>HLOOKUP('A++ and A+ appliances'!$B237, $D$6:$I$8,2,FALSE)</f>
        <v xml:space="preserve"> </v>
      </c>
      <c r="H45" s="223" t="str">
        <f>HLOOKUP(Efficient_electronics!$B237, $D$6:$I$8,2,FALSE)</f>
        <v xml:space="preserve"> </v>
      </c>
      <c r="I45" s="223" t="str">
        <f>HLOOKUP('Turn down thermostat'!$B237, $D$6:$I$8,2,FALSE)</f>
        <v xml:space="preserve"> </v>
      </c>
      <c r="J45" s="264"/>
    </row>
    <row r="46" spans="2:10" s="199" customFormat="1" ht="26.2" x14ac:dyDescent="0.25">
      <c r="B46" s="338"/>
      <c r="C46" s="208" t="s">
        <v>15</v>
      </c>
      <c r="D46" s="223" t="str">
        <f>HLOOKUP('Fabric improvements'!$B244, $D$6:$I$8,2,FALSE)</f>
        <v xml:space="preserve"> </v>
      </c>
      <c r="E46" s="223" t="str">
        <f>HLOOKUP('Improve airtightness'!$B244, $D$6:$I$8,2,FALSE)</f>
        <v xml:space="preserve"> </v>
      </c>
      <c r="F46" s="223" t="str">
        <f>HLOOKUP('Thermostat heat control'!$B244, $D$6:$I$8,2,FALSE)</f>
        <v xml:space="preserve"> </v>
      </c>
      <c r="G46" s="223" t="str">
        <f>HLOOKUP('A++ and A+ appliances'!$B244, $D$6:$I$8,2,FALSE)</f>
        <v xml:space="preserve"> </v>
      </c>
      <c r="H46" s="223" t="str">
        <f>HLOOKUP(Efficient_electronics!$B244, $D$6:$I$8,2,FALSE)</f>
        <v xml:space="preserve"> </v>
      </c>
      <c r="I46" s="223" t="str">
        <f>HLOOKUP('Turn down thermostat'!$B244, $D$6:$I$8,2,FALSE)</f>
        <v xml:space="preserve"> </v>
      </c>
      <c r="J46" s="264"/>
    </row>
    <row r="47" spans="2:10" s="199" customFormat="1" ht="26.2" x14ac:dyDescent="0.25">
      <c r="B47" s="338"/>
      <c r="C47" s="201" t="s">
        <v>16</v>
      </c>
      <c r="D47" s="250" t="str">
        <f>HLOOKUP('Fabric improvements'!$B251, $D$6:$I$8,2,FALSE)</f>
        <v>+ +</v>
      </c>
      <c r="E47" s="250" t="str">
        <f>HLOOKUP('Improve airtightness'!$B251, $D$6:$I$8,2,FALSE)</f>
        <v>+ +</v>
      </c>
      <c r="F47" s="250" t="str">
        <f>HLOOKUP('Thermostat heat control'!$B251, $D$6:$I$8,2,FALSE)</f>
        <v>+ +</v>
      </c>
      <c r="G47" s="250" t="str">
        <f>HLOOKUP('A++ and A+ appliances'!$B251, $D$6:$I$8,2,FALSE)</f>
        <v>+ +</v>
      </c>
      <c r="H47" s="250" t="str">
        <f>HLOOKUP(Efficient_electronics!$B251, $D$6:$I$8,2,FALSE)</f>
        <v>+ +</v>
      </c>
      <c r="I47" s="250" t="str">
        <f>HLOOKUP('Turn down thermostat'!$B251, $D$6:$I$8,2,FALSE)</f>
        <v>+ +</v>
      </c>
      <c r="J47" s="264"/>
    </row>
    <row r="48" spans="2:10" s="199" customFormat="1" ht="26.2" x14ac:dyDescent="0.25">
      <c r="B48" s="338"/>
      <c r="C48" s="201" t="s">
        <v>17</v>
      </c>
      <c r="D48" s="250" t="str">
        <f>HLOOKUP('Fabric improvements'!$B258, $D$6:$I$8,2,FALSE)</f>
        <v>+ +</v>
      </c>
      <c r="E48" s="250" t="str">
        <f>HLOOKUP('Improve airtightness'!$B258, $D$6:$I$8,2,FALSE)</f>
        <v>+ +</v>
      </c>
      <c r="F48" s="250" t="str">
        <f>HLOOKUP('Thermostat heat control'!$B258, $D$6:$I$8,2,FALSE)</f>
        <v>+ +</v>
      </c>
      <c r="G48" s="250" t="str">
        <f>HLOOKUP('A++ and A+ appliances'!$B258, $D$6:$I$8,2,FALSE)</f>
        <v>+ +</v>
      </c>
      <c r="H48" s="250" t="str">
        <f>HLOOKUP(Efficient_electronics!$B258, $D$6:$I$8,2,FALSE)</f>
        <v>+ +</v>
      </c>
      <c r="I48" s="250" t="str">
        <f>HLOOKUP('Turn down thermostat'!$B258, $D$6:$I$8,2,FALSE)</f>
        <v>+ +</v>
      </c>
      <c r="J48" s="264"/>
    </row>
    <row r="49" spans="2:10" s="199" customFormat="1" ht="26.2" x14ac:dyDescent="0.25">
      <c r="B49" s="338"/>
      <c r="C49" s="201" t="s">
        <v>18</v>
      </c>
      <c r="D49" s="223" t="str">
        <f>HLOOKUP('Fabric improvements'!$B265, $D$6:$I$8,2,FALSE)</f>
        <v xml:space="preserve"> </v>
      </c>
      <c r="E49" s="261" t="str">
        <f>HLOOKUP('Improve airtightness'!$B265, $D$6:$I$8,2,FALSE)</f>
        <v xml:space="preserve"> </v>
      </c>
      <c r="F49" s="223" t="str">
        <f>HLOOKUP('Thermostat heat control'!$B265, $D$6:$I$8,2,FALSE)</f>
        <v xml:space="preserve"> </v>
      </c>
      <c r="G49" s="223" t="str">
        <f>HLOOKUP('A++ and A+ appliances'!$B265, $D$6:$I$8,2,FALSE)</f>
        <v xml:space="preserve"> </v>
      </c>
      <c r="H49" s="223" t="str">
        <f>HLOOKUP(Efficient_electronics!$B265, $D$6:$I$8,2,FALSE)</f>
        <v xml:space="preserve"> </v>
      </c>
      <c r="I49" s="223" t="str">
        <f>HLOOKUP('Turn down thermostat'!$B265, $D$6:$I$8,2,FALSE)</f>
        <v xml:space="preserve"> </v>
      </c>
      <c r="J49" s="264"/>
    </row>
    <row r="50" spans="2:10" s="199" customFormat="1" ht="26.2" x14ac:dyDescent="0.25">
      <c r="B50" s="338"/>
      <c r="C50" s="201" t="s">
        <v>33</v>
      </c>
      <c r="D50" s="248" t="str">
        <f>HLOOKUP('Fabric improvements'!$B272, $D$6:$I$8,2,FALSE)</f>
        <v>+</v>
      </c>
      <c r="E50" s="248" t="str">
        <f>HLOOKUP('Improve airtightness'!$B272, $D$6:$I$8,2,FALSE)</f>
        <v>+</v>
      </c>
      <c r="F50" s="248" t="str">
        <f>HLOOKUP('Thermostat heat control'!$B272, $D$6:$I$8,2,FALSE)</f>
        <v>+</v>
      </c>
      <c r="G50" s="248" t="str">
        <f>HLOOKUP('A++ and A+ appliances'!$B272, $D$6:$I$8,2,FALSE)</f>
        <v>+</v>
      </c>
      <c r="H50" s="248" t="str">
        <f>HLOOKUP(Efficient_electronics!$B272, $D$6:$I$8,2,FALSE)</f>
        <v>+</v>
      </c>
      <c r="I50" s="248" t="str">
        <f>HLOOKUP('Turn down thermostat'!$B272, $D$6:$I$8,2,FALSE)</f>
        <v>+</v>
      </c>
      <c r="J50" s="264"/>
    </row>
    <row r="51" spans="2:10" s="199" customFormat="1" ht="26.2" x14ac:dyDescent="0.25">
      <c r="B51" s="338"/>
      <c r="C51" s="201" t="s">
        <v>21</v>
      </c>
      <c r="D51" s="248" t="str">
        <f>HLOOKUP('Fabric improvements'!$B279, $D$6:$I$8,2,FALSE)</f>
        <v>+</v>
      </c>
      <c r="E51" s="248" t="str">
        <f>HLOOKUP('Improve airtightness'!$B279, $D$6:$I$8,2,FALSE)</f>
        <v>+</v>
      </c>
      <c r="F51" s="248" t="str">
        <f>HLOOKUP('Thermostat heat control'!$B279, $D$6:$I$8,2,FALSE)</f>
        <v>+</v>
      </c>
      <c r="G51" s="248" t="str">
        <f>HLOOKUP('A++ and A+ appliances'!$B279, $D$6:$I$8,2,FALSE)</f>
        <v>+</v>
      </c>
      <c r="H51" s="248" t="str">
        <f>HLOOKUP(Efficient_electronics!$B279, $D$6:$I$8,2,FALSE)</f>
        <v>+</v>
      </c>
      <c r="I51" s="248" t="str">
        <f>HLOOKUP('Turn down thermostat'!$B279, $D$6:$I$8,2,FALSE)</f>
        <v>+</v>
      </c>
      <c r="J51" s="264"/>
    </row>
    <row r="52" spans="2:10" s="199" customFormat="1" ht="26.2" x14ac:dyDescent="0.25">
      <c r="B52" s="338"/>
      <c r="C52" s="201" t="s">
        <v>24</v>
      </c>
      <c r="D52" s="218" t="str">
        <f>HLOOKUP('Fabric improvements'!$B286, $D$6:$I$8,2,FALSE)</f>
        <v xml:space="preserve"> </v>
      </c>
      <c r="E52" s="249" t="str">
        <f>HLOOKUP('Improve airtightness'!$B286, $D$6:$I$8,2,FALSE)</f>
        <v xml:space="preserve"> </v>
      </c>
      <c r="F52" s="218" t="str">
        <f>HLOOKUP('Thermostat heat control'!$B286, $D$6:$I$8,2,FALSE)</f>
        <v xml:space="preserve"> </v>
      </c>
      <c r="G52" s="218" t="str">
        <f>HLOOKUP('A++ and A+ appliances'!$B286, $D$6:$I$8,2,FALSE)</f>
        <v xml:space="preserve"> </v>
      </c>
      <c r="H52" s="218" t="str">
        <f>HLOOKUP(Efficient_electronics!$B286, $D$6:$I$8,2,FALSE)</f>
        <v xml:space="preserve"> </v>
      </c>
      <c r="I52" s="218" t="str">
        <f>HLOOKUP('Turn down thermostat'!$B286, $D$6:$I$8,2,FALSE)</f>
        <v xml:space="preserve"> </v>
      </c>
      <c r="J52" s="264"/>
    </row>
    <row r="53" spans="2:10" s="199" customFormat="1" ht="26.2" x14ac:dyDescent="0.25">
      <c r="B53" s="338"/>
      <c r="C53" s="208" t="s">
        <v>22</v>
      </c>
      <c r="D53" s="221" t="str">
        <f>HLOOKUP('Fabric improvements'!$B293, $D$6:$I$8,2,FALSE)</f>
        <v xml:space="preserve"> </v>
      </c>
      <c r="E53" s="221" t="str">
        <f>HLOOKUP('Improve airtightness'!$B293, $D$6:$I$8,2,FALSE)</f>
        <v xml:space="preserve"> </v>
      </c>
      <c r="F53" s="221" t="str">
        <f>HLOOKUP('Thermostat heat control'!$B293, $D$6:$I$8,2,FALSE)</f>
        <v xml:space="preserve"> </v>
      </c>
      <c r="G53" s="221" t="str">
        <f>HLOOKUP('A++ and A+ appliances'!$B293, $D$6:$I$8,2,FALSE)</f>
        <v xml:space="preserve"> </v>
      </c>
      <c r="H53" s="221" t="str">
        <f>HLOOKUP(Efficient_electronics!$B293, $D$6:$I$8,2,FALSE)</f>
        <v xml:space="preserve"> </v>
      </c>
      <c r="I53" s="221" t="str">
        <f>HLOOKUP('Turn down thermostat'!$B293, $D$6:$I$8,2,FALSE)</f>
        <v xml:space="preserve"> </v>
      </c>
      <c r="J53" s="264"/>
    </row>
    <row r="54" spans="2:10" s="199" customFormat="1" ht="26.2" x14ac:dyDescent="0.25">
      <c r="B54" s="338"/>
      <c r="C54" s="201" t="s">
        <v>23</v>
      </c>
      <c r="D54" s="221" t="str">
        <f>HLOOKUP('Fabric improvements'!$B300, $D$6:$I$8,2,FALSE)</f>
        <v xml:space="preserve"> </v>
      </c>
      <c r="E54" s="221" t="str">
        <f>HLOOKUP('Improve airtightness'!$B300, $D$6:$I$8,2,FALSE)</f>
        <v xml:space="preserve"> </v>
      </c>
      <c r="F54" s="221" t="str">
        <f>HLOOKUP('Thermostat heat control'!$B300, $D$6:$I$8,2,FALSE)</f>
        <v xml:space="preserve"> </v>
      </c>
      <c r="G54" s="221" t="str">
        <f>HLOOKUP('A++ and A+ appliances'!$B300, $D$6:$I$8,2,FALSE)</f>
        <v xml:space="preserve"> </v>
      </c>
      <c r="H54" s="221" t="str">
        <f>HLOOKUP(Efficient_electronics!$B300, $D$6:$I$8,2,FALSE)</f>
        <v xml:space="preserve"> </v>
      </c>
      <c r="I54" s="221" t="str">
        <f>HLOOKUP('Turn down thermostat'!$B300, $D$6:$I$8,2,FALSE)</f>
        <v xml:space="preserve"> </v>
      </c>
      <c r="J54" s="264"/>
    </row>
    <row r="55" spans="2:10" s="199" customFormat="1" ht="26.2" x14ac:dyDescent="0.25">
      <c r="B55" s="339"/>
      <c r="C55" s="208" t="s">
        <v>270</v>
      </c>
      <c r="D55" s="228" t="str">
        <f>HLOOKUP('Fabric improvements'!$B307, $D$6:$I$8,2,FALSE)</f>
        <v xml:space="preserve"> </v>
      </c>
      <c r="E55" s="228" t="str">
        <f>HLOOKUP('Improve airtightness'!$B307, $D$6:$I$8,2,FALSE)</f>
        <v xml:space="preserve"> </v>
      </c>
      <c r="F55" s="228" t="str">
        <f>HLOOKUP('Thermostat heat control'!$B307, $D$6:$I$8,2,FALSE)</f>
        <v xml:space="preserve"> </v>
      </c>
      <c r="G55" s="228" t="str">
        <f>HLOOKUP('A++ and A+ appliances'!$B307, $D$6:$I$8,2,FALSE)</f>
        <v xml:space="preserve"> </v>
      </c>
      <c r="H55" s="228" t="str">
        <f>HLOOKUP(Efficient_electronics!$B307, $D$6:$I$8,2,FALSE)</f>
        <v xml:space="preserve"> </v>
      </c>
      <c r="I55" s="228" t="str">
        <f>HLOOKUP('Turn down thermostat'!$B307, $D$6:$I$8,2,FALSE)</f>
        <v xml:space="preserve"> </v>
      </c>
      <c r="J55" s="264"/>
    </row>
    <row r="56" spans="2:10" s="199" customFormat="1" ht="26.2" x14ac:dyDescent="0.25">
      <c r="B56" s="206"/>
      <c r="C56" s="207"/>
      <c r="D56" s="221"/>
      <c r="E56" s="221"/>
      <c r="F56" s="221"/>
      <c r="G56" s="221"/>
      <c r="H56" s="221"/>
      <c r="I56" s="221"/>
      <c r="J56" s="264"/>
    </row>
    <row r="57" spans="2:10" s="199" customFormat="1" ht="26.2" x14ac:dyDescent="0.25">
      <c r="B57" s="337" t="s">
        <v>41</v>
      </c>
      <c r="C57" s="198" t="s">
        <v>24</v>
      </c>
      <c r="D57" s="254" t="str">
        <f>HLOOKUP('Fabric improvements'!$B316, $D$6:$I$8,2,FALSE)</f>
        <v>+</v>
      </c>
      <c r="E57" s="254" t="str">
        <f>HLOOKUP('Improve airtightness'!$B316, $D$6:$I$8,2,FALSE)</f>
        <v>+</v>
      </c>
      <c r="F57" s="254" t="str">
        <f>HLOOKUP('Thermostat heat control'!$B316, $D$6:$I$8,2,FALSE)</f>
        <v>+</v>
      </c>
      <c r="G57" s="260" t="str">
        <f>HLOOKUP('A++ and A+ appliances'!$B316, $D$6:$I$8,2,FALSE)</f>
        <v>+/-</v>
      </c>
      <c r="H57" s="254" t="str">
        <f>HLOOKUP(Efficient_electronics!$B316, $D$6:$I$8,2,FALSE)</f>
        <v>+</v>
      </c>
      <c r="I57" s="254" t="str">
        <f>HLOOKUP('Turn down thermostat'!$B316, $D$6:$I$8,2,FALSE)</f>
        <v>+</v>
      </c>
      <c r="J57" s="264"/>
    </row>
    <row r="58" spans="2:10" s="199" customFormat="1" ht="26.2" x14ac:dyDescent="0.25">
      <c r="B58" s="338"/>
      <c r="C58" s="200" t="s">
        <v>25</v>
      </c>
      <c r="D58" s="248" t="str">
        <f>HLOOKUP('Fabric improvements'!$B323, $D$6:$I$8,2,FALSE)</f>
        <v>+</v>
      </c>
      <c r="E58" s="248" t="str">
        <f>HLOOKUP('Improve airtightness'!$B323, $D$6:$I$8,2,FALSE)</f>
        <v>+</v>
      </c>
      <c r="F58" s="248" t="str">
        <f>HLOOKUP('Thermostat heat control'!$B323, $D$6:$I$8,2,FALSE)</f>
        <v>+</v>
      </c>
      <c r="G58" s="248" t="str">
        <f>HLOOKUP('A++ and A+ appliances'!$B323, $D$6:$I$8,2,FALSE)</f>
        <v>+</v>
      </c>
      <c r="H58" s="248" t="str">
        <f>HLOOKUP(Efficient_electronics!$B323, $D$6:$I$8,2,FALSE)</f>
        <v>+</v>
      </c>
      <c r="I58" s="248" t="str">
        <f>HLOOKUP('Turn down thermostat'!$B323, $D$6:$I$8,2,FALSE)</f>
        <v>+</v>
      </c>
      <c r="J58" s="264"/>
    </row>
    <row r="59" spans="2:10" s="199" customFormat="1" ht="26.2" x14ac:dyDescent="0.25">
      <c r="B59" s="338"/>
      <c r="C59" s="200" t="s">
        <v>26</v>
      </c>
      <c r="D59" s="251" t="str">
        <f>HLOOKUP('Fabric improvements'!$B330, $D$6:$I$8,2,FALSE)</f>
        <v>+/-</v>
      </c>
      <c r="E59" s="250" t="str">
        <f>HLOOKUP('Improve airtightness'!$B330, $D$6:$I$8,2,FALSE)</f>
        <v>+ +</v>
      </c>
      <c r="F59" s="250" t="str">
        <f>HLOOKUP('Thermostat heat control'!$B330, $D$6:$I$8,2,FALSE)</f>
        <v>+ +</v>
      </c>
      <c r="G59" s="250" t="str">
        <f>HLOOKUP('A++ and A+ appliances'!$B330, $D$6:$I$8,2,FALSE)</f>
        <v>+ +</v>
      </c>
      <c r="H59" s="250" t="str">
        <f>HLOOKUP(Efficient_electronics!$B330, $D$6:$I$8,2,FALSE)</f>
        <v>+ +</v>
      </c>
      <c r="I59" s="250" t="str">
        <f>HLOOKUP('Turn down thermostat'!$B330, $D$6:$I$8,2,FALSE)</f>
        <v>+ +</v>
      </c>
      <c r="J59" s="264"/>
    </row>
    <row r="60" spans="2:10" s="199" customFormat="1" ht="26.2" x14ac:dyDescent="0.25">
      <c r="B60" s="338"/>
      <c r="C60" s="200" t="s">
        <v>272</v>
      </c>
      <c r="D60" s="248" t="str">
        <f>HLOOKUP('Fabric improvements'!$B337, $D$6:$I$8,2,FALSE)</f>
        <v>+</v>
      </c>
      <c r="E60" s="248" t="str">
        <f>HLOOKUP('Improve airtightness'!$B337, $D$6:$I$8,2,FALSE)</f>
        <v>+</v>
      </c>
      <c r="F60" s="248" t="str">
        <f>HLOOKUP('Thermostat heat control'!$B337, $D$6:$I$8,2,FALSE)</f>
        <v>+</v>
      </c>
      <c r="G60" s="250" t="str">
        <f>HLOOKUP('A++ and A+ appliances'!$B337, $D$6:$I$8,2,FALSE)</f>
        <v>+ +</v>
      </c>
      <c r="H60" s="250" t="str">
        <f>HLOOKUP(Efficient_electronics!$B337, $D$6:$I$8,2,FALSE)</f>
        <v>+ +</v>
      </c>
      <c r="I60" s="248" t="str">
        <f>HLOOKUP('Turn down thermostat'!$B337, $D$6:$I$8,2,FALSE)</f>
        <v>+</v>
      </c>
      <c r="J60" s="264"/>
    </row>
    <row r="61" spans="2:10" s="199" customFormat="1" ht="26.2" x14ac:dyDescent="0.25">
      <c r="B61" s="338"/>
      <c r="C61" s="200" t="s">
        <v>28</v>
      </c>
      <c r="D61" s="248" t="str">
        <f>HLOOKUP('Fabric improvements'!$B344, $D$6:$I$8,2,FALSE)</f>
        <v>+</v>
      </c>
      <c r="E61" s="248" t="str">
        <f>HLOOKUP('Improve airtightness'!$B344, $D$6:$I$8,2,FALSE)</f>
        <v>+</v>
      </c>
      <c r="F61" s="248" t="str">
        <f>HLOOKUP('Thermostat heat control'!$B344, $D$6:$I$8,2,FALSE)</f>
        <v>+</v>
      </c>
      <c r="G61" s="248" t="str">
        <f>HLOOKUP('A++ and A+ appliances'!$B344, $D$6:$I$8,2,FALSE)</f>
        <v>+</v>
      </c>
      <c r="H61" s="248" t="str">
        <f>HLOOKUP(Efficient_electronics!$B344, $D$6:$I$8,2,FALSE)</f>
        <v>+</v>
      </c>
      <c r="I61" s="248" t="str">
        <f>HLOOKUP('Turn down thermostat'!$B344, $D$6:$I$8,2,FALSE)</f>
        <v>+</v>
      </c>
      <c r="J61" s="264"/>
    </row>
    <row r="62" spans="2:10" s="199" customFormat="1" ht="26.2" x14ac:dyDescent="0.25">
      <c r="B62" s="338"/>
      <c r="C62" s="200" t="s">
        <v>29</v>
      </c>
      <c r="D62" s="248" t="str">
        <f>HLOOKUP('Fabric improvements'!$B351, $D$6:$I$8,2,FALSE)</f>
        <v>+</v>
      </c>
      <c r="E62" s="248" t="str">
        <f>HLOOKUP('Improve airtightness'!$B351, $D$6:$I$8,2,FALSE)</f>
        <v>+</v>
      </c>
      <c r="F62" s="248" t="str">
        <f>HLOOKUP('Thermostat heat control'!$B351, $D$6:$I$8,2,FALSE)</f>
        <v>+</v>
      </c>
      <c r="G62" s="248" t="str">
        <f>HLOOKUP('A++ and A+ appliances'!$B351, $D$6:$I$8,2,FALSE)</f>
        <v>+</v>
      </c>
      <c r="H62" s="248" t="str">
        <f>HLOOKUP(Efficient_electronics!$B351, $D$6:$I$8,2,FALSE)</f>
        <v>+</v>
      </c>
      <c r="I62" s="248" t="str">
        <f>HLOOKUP('Turn down thermostat'!$B351, $D$6:$I$8,2,FALSE)</f>
        <v>+</v>
      </c>
      <c r="J62" s="264"/>
    </row>
    <row r="63" spans="2:10" s="199" customFormat="1" ht="26.2" x14ac:dyDescent="0.25">
      <c r="B63" s="338"/>
      <c r="C63" s="200" t="s">
        <v>30</v>
      </c>
      <c r="D63" s="255" t="str">
        <f>HLOOKUP('Fabric improvements'!$B358, $D$6:$I$8,2,FALSE)</f>
        <v>+</v>
      </c>
      <c r="E63" s="255" t="str">
        <f>HLOOKUP('Improve airtightness'!$B358, $D$6:$I$8,2,FALSE)</f>
        <v>+</v>
      </c>
      <c r="F63" s="255" t="str">
        <f>HLOOKUP('Thermostat heat control'!$B358, $D$6:$I$8,2,FALSE)</f>
        <v>+</v>
      </c>
      <c r="G63" s="255" t="str">
        <f>HLOOKUP('A++ and A+ appliances'!$B358, $D$6:$I$8,2,FALSE)</f>
        <v>+</v>
      </c>
      <c r="H63" s="255" t="str">
        <f>HLOOKUP(Efficient_electronics!$B358, $D$6:$I$8,2,FALSE)</f>
        <v>+</v>
      </c>
      <c r="I63" s="255" t="str">
        <f>HLOOKUP('Turn down thermostat'!$B358, $D$6:$I$8,2,FALSE)</f>
        <v>+</v>
      </c>
      <c r="J63" s="264"/>
    </row>
    <row r="64" spans="2:10" s="199" customFormat="1" ht="26.2" x14ac:dyDescent="0.25">
      <c r="B64" s="338"/>
      <c r="C64" s="200" t="s">
        <v>31</v>
      </c>
      <c r="D64" s="248" t="str">
        <f>HLOOKUP('Fabric improvements'!$B365, $D$6:$I$8,2,FALSE)</f>
        <v>+</v>
      </c>
      <c r="E64" s="248" t="str">
        <f>HLOOKUP('Improve airtightness'!$B365, $D$6:$I$8,2,FALSE)</f>
        <v>+</v>
      </c>
      <c r="F64" s="248" t="str">
        <f>HLOOKUP('Thermostat heat control'!$B365, $D$6:$I$8,2,FALSE)</f>
        <v>+</v>
      </c>
      <c r="G64" s="248" t="str">
        <f>HLOOKUP('A++ and A+ appliances'!$B365, $D$6:$I$8,2,FALSE)</f>
        <v>+</v>
      </c>
      <c r="H64" s="248" t="str">
        <f>HLOOKUP(Efficient_electronics!$B365, $D$6:$I$8,2,FALSE)</f>
        <v>+</v>
      </c>
      <c r="I64" s="248" t="str">
        <f>HLOOKUP('Turn down thermostat'!$B365, $D$6:$I$8,2,FALSE)</f>
        <v>+</v>
      </c>
      <c r="J64" s="264"/>
    </row>
    <row r="65" spans="2:10" s="199" customFormat="1" ht="26.2" x14ac:dyDescent="0.25">
      <c r="B65" s="338"/>
      <c r="C65" s="200" t="s">
        <v>32</v>
      </c>
      <c r="D65" s="265" t="str">
        <f>HLOOKUP('Fabric improvements'!$B372, $D$6:$I$8,2,FALSE)</f>
        <v>+/-</v>
      </c>
      <c r="E65" s="255" t="str">
        <f>HLOOKUP('Improve airtightness'!$B372, $D$6:$I$8,2,FALSE)</f>
        <v>+</v>
      </c>
      <c r="F65" s="255" t="str">
        <f>HLOOKUP('Thermostat heat control'!$B372, $D$6:$I$8,2,FALSE)</f>
        <v>+</v>
      </c>
      <c r="G65" s="255" t="str">
        <f>HLOOKUP('A++ and A+ appliances'!$B372, $D$6:$I$8,2,FALSE)</f>
        <v>+</v>
      </c>
      <c r="H65" s="255" t="str">
        <f>HLOOKUP(Efficient_electronics!$B372, $D$6:$I$8,2,FALSE)</f>
        <v>+</v>
      </c>
      <c r="I65" s="255" t="str">
        <f>HLOOKUP('Turn down thermostat'!$B372, $D$6:$I$8,2,FALSE)</f>
        <v>+</v>
      </c>
      <c r="J65" s="264"/>
    </row>
    <row r="66" spans="2:10" s="199" customFormat="1" ht="26.2" x14ac:dyDescent="0.25">
      <c r="B66" s="338"/>
      <c r="C66" s="200" t="s">
        <v>33</v>
      </c>
      <c r="D66" s="251" t="str">
        <f>HLOOKUP('Fabric improvements'!$B379, $D$6:$I$8,2,FALSE)</f>
        <v>+/-</v>
      </c>
      <c r="E66" s="248" t="str">
        <f>HLOOKUP('Improve airtightness'!$B379, $D$6:$I$8,2,FALSE)</f>
        <v>+</v>
      </c>
      <c r="F66" s="248" t="str">
        <f>HLOOKUP('Thermostat heat control'!$B379, $D$6:$I$8,2,FALSE)</f>
        <v>+</v>
      </c>
      <c r="G66" s="248" t="str">
        <f>HLOOKUP('A++ and A+ appliances'!$B379, $D$6:$I$8,2,FALSE)</f>
        <v>+</v>
      </c>
      <c r="H66" s="248" t="str">
        <f>HLOOKUP(Efficient_electronics!$B379, $D$6:$I$8,2,FALSE)</f>
        <v>+</v>
      </c>
      <c r="I66" s="248" t="str">
        <f>HLOOKUP('Turn down thermostat'!$B379, $D$6:$I$8,2,FALSE)</f>
        <v>+</v>
      </c>
      <c r="J66" s="264"/>
    </row>
    <row r="67" spans="2:10" s="199" customFormat="1" ht="26.2" x14ac:dyDescent="0.25">
      <c r="B67" s="338"/>
      <c r="C67" s="200" t="s">
        <v>85</v>
      </c>
      <c r="D67" s="248" t="str">
        <f>HLOOKUP('Fabric improvements'!$B386, $D$6:$I$8,2,FALSE)</f>
        <v>+</v>
      </c>
      <c r="E67" s="248" t="str">
        <f>HLOOKUP('Improve airtightness'!$B386, $D$6:$I$8,2,FALSE)</f>
        <v>+</v>
      </c>
      <c r="F67" s="248" t="str">
        <f>HLOOKUP('Thermostat heat control'!$B386, $D$6:$I$8,2,FALSE)</f>
        <v>+</v>
      </c>
      <c r="G67" s="248" t="str">
        <f>HLOOKUP('A++ and A+ appliances'!$B386, $D$6:$I$8,2,FALSE)</f>
        <v>+</v>
      </c>
      <c r="H67" s="248" t="str">
        <f>HLOOKUP(Efficient_electronics!$B386, $D$6:$I$8,2,FALSE)</f>
        <v>+</v>
      </c>
      <c r="I67" s="248" t="str">
        <f>HLOOKUP('Turn down thermostat'!$B386, $D$6:$I$8,2,FALSE)</f>
        <v>+</v>
      </c>
      <c r="J67" s="264"/>
    </row>
    <row r="68" spans="2:10" s="199" customFormat="1" ht="26.2" x14ac:dyDescent="0.25">
      <c r="B68" s="338"/>
      <c r="C68" s="200" t="s">
        <v>36</v>
      </c>
      <c r="D68" s="248" t="str">
        <f>HLOOKUP('Fabric improvements'!$B393, $D$6:$I$8,2,FALSE)</f>
        <v>+</v>
      </c>
      <c r="E68" s="248" t="str">
        <f>HLOOKUP('Improve airtightness'!$B393, $D$6:$I$8,2,FALSE)</f>
        <v>+</v>
      </c>
      <c r="F68" s="248" t="str">
        <f>HLOOKUP('Thermostat heat control'!$B393, $D$6:$I$8,2,FALSE)</f>
        <v>+</v>
      </c>
      <c r="G68" s="248" t="str">
        <f>HLOOKUP('A++ and A+ appliances'!$B393, $D$6:$I$8,2,FALSE)</f>
        <v>+</v>
      </c>
      <c r="H68" s="248" t="str">
        <f>HLOOKUP(Efficient_electronics!$B393, $D$6:$I$8,2,FALSE)</f>
        <v>+</v>
      </c>
      <c r="I68" s="248" t="str">
        <f>HLOOKUP('Turn down thermostat'!$B393, $D$6:$I$8,2,FALSE)</f>
        <v>+</v>
      </c>
      <c r="J68" s="264"/>
    </row>
    <row r="69" spans="2:10" s="199" customFormat="1" ht="26.2" x14ac:dyDescent="0.25">
      <c r="B69" s="338"/>
      <c r="C69" s="200" t="s">
        <v>37</v>
      </c>
      <c r="D69" s="255" t="str">
        <f>HLOOKUP('Fabric improvements'!$B400, $D$6:$I$8,2,FALSE)</f>
        <v>+</v>
      </c>
      <c r="E69" s="255" t="str">
        <f>HLOOKUP('Improve airtightness'!$B400, $D$6:$I$8,2,FALSE)</f>
        <v>+</v>
      </c>
      <c r="F69" s="255" t="str">
        <f>HLOOKUP('Thermostat heat control'!$B400, $D$6:$I$8,2,FALSE)</f>
        <v>+</v>
      </c>
      <c r="G69" s="255" t="str">
        <f>HLOOKUP('A++ and A+ appliances'!$B400, $D$6:$I$8,2,FALSE)</f>
        <v>+</v>
      </c>
      <c r="H69" s="255" t="str">
        <f>HLOOKUP(Efficient_electronics!$B400, $D$6:$I$8,2,FALSE)</f>
        <v>+</v>
      </c>
      <c r="I69" s="255" t="str">
        <f>HLOOKUP('Turn down thermostat'!$B400, $D$6:$I$8,2,FALSE)</f>
        <v>+</v>
      </c>
      <c r="J69" s="264"/>
    </row>
    <row r="70" spans="2:10" s="199" customFormat="1" ht="26.2" x14ac:dyDescent="0.25">
      <c r="B70" s="338"/>
      <c r="C70" s="200" t="s">
        <v>38</v>
      </c>
      <c r="D70" s="248" t="str">
        <f>HLOOKUP('Fabric improvements'!$B407, $D$6:$I$8,2,FALSE)</f>
        <v>+</v>
      </c>
      <c r="E70" s="248" t="str">
        <f>HLOOKUP('Improve airtightness'!$B407, $D$6:$I$8,2,FALSE)</f>
        <v>+</v>
      </c>
      <c r="F70" s="248" t="str">
        <f>HLOOKUP('Thermostat heat control'!$B407, $D$6:$I$8,2,FALSE)</f>
        <v>+</v>
      </c>
      <c r="G70" s="248" t="str">
        <f>HLOOKUP('A++ and A+ appliances'!$B407, $D$6:$I$8,2,FALSE)</f>
        <v>+</v>
      </c>
      <c r="H70" s="248" t="str">
        <f>HLOOKUP(Efficient_electronics!$B407, $D$6:$I$8,2,FALSE)</f>
        <v>+</v>
      </c>
      <c r="I70" s="248" t="str">
        <f>HLOOKUP('Turn down thermostat'!$B407, $D$6:$I$8,2,FALSE)</f>
        <v>+</v>
      </c>
      <c r="J70" s="264"/>
    </row>
    <row r="71" spans="2:10" s="199" customFormat="1" ht="26.2" x14ac:dyDescent="0.25">
      <c r="B71" s="339"/>
      <c r="C71" s="205" t="s">
        <v>39</v>
      </c>
      <c r="D71" s="252" t="str">
        <f>HLOOKUP('Fabric improvements'!$B414, $D$6:$I$8,2,FALSE)</f>
        <v>+</v>
      </c>
      <c r="E71" s="252" t="str">
        <f>HLOOKUP('Improve airtightness'!$B414, $D$6:$I$8,2,FALSE)</f>
        <v>+</v>
      </c>
      <c r="F71" s="252" t="str">
        <f>HLOOKUP('Thermostat heat control'!$B414, $D$6:$I$8,2,FALSE)</f>
        <v>+</v>
      </c>
      <c r="G71" s="252" t="str">
        <f>HLOOKUP('A++ and A+ appliances'!$B414, $D$6:$I$8,2,FALSE)</f>
        <v>+</v>
      </c>
      <c r="H71" s="252" t="str">
        <f>HLOOKUP(Efficient_electronics!$B414, $D$6:$I$8,2,FALSE)</f>
        <v>+</v>
      </c>
      <c r="I71" s="252" t="str">
        <f>HLOOKUP('Turn down thermostat'!$B414, $D$6:$I$8,2,FALSE)</f>
        <v>+</v>
      </c>
      <c r="J71" s="264"/>
    </row>
    <row r="72" spans="2:10" ht="17.7" x14ac:dyDescent="0.3">
      <c r="C72" s="209"/>
      <c r="D72" s="210"/>
      <c r="E72" s="210"/>
      <c r="F72" s="210"/>
      <c r="G72" s="211"/>
      <c r="H72" s="211"/>
      <c r="I72" s="212"/>
    </row>
    <row r="73" spans="2:10" ht="17.7" x14ac:dyDescent="0.3">
      <c r="D73" s="213"/>
      <c r="E73" s="213"/>
      <c r="F73" s="213"/>
      <c r="G73" s="214"/>
      <c r="H73" s="214"/>
    </row>
    <row r="74" spans="2:10" ht="17.7" x14ac:dyDescent="0.3">
      <c r="D74" s="213"/>
      <c r="E74" s="213"/>
      <c r="F74" s="213"/>
      <c r="G74" s="214"/>
      <c r="H74" s="214"/>
    </row>
    <row r="75" spans="2:10" ht="17.7" x14ac:dyDescent="0.3">
      <c r="D75" s="213"/>
      <c r="E75" s="213"/>
      <c r="F75" s="213"/>
      <c r="G75" s="214"/>
      <c r="H75" s="214"/>
    </row>
    <row r="76" spans="2:10" ht="17.7" x14ac:dyDescent="0.3">
      <c r="D76" s="213"/>
      <c r="E76" s="213"/>
      <c r="F76" s="213"/>
      <c r="G76" s="214"/>
      <c r="H76" s="214"/>
    </row>
    <row r="77" spans="2:10" ht="17.7" x14ac:dyDescent="0.3">
      <c r="D77" s="213"/>
      <c r="E77" s="213"/>
      <c r="F77" s="213"/>
      <c r="G77" s="214"/>
      <c r="H77" s="214"/>
    </row>
    <row r="78" spans="2:10" ht="17.7" x14ac:dyDescent="0.3">
      <c r="D78" s="213"/>
      <c r="E78" s="213"/>
      <c r="F78" s="213"/>
      <c r="G78" s="214"/>
      <c r="H78" s="214"/>
    </row>
  </sheetData>
  <mergeCells count="4">
    <mergeCell ref="B12:B25"/>
    <mergeCell ref="B27:B41"/>
    <mergeCell ref="B43:B55"/>
    <mergeCell ref="B57:B71"/>
  </mergeCells>
  <conditionalFormatting sqref="I19 I17 I40:I46 I49 I53:I56 I69 I63 I22:I28 I38 I71 I14:I15 I31:I36 I65">
    <cfRule type="containsText" dxfId="97" priority="99" stopIfTrue="1" operator="containsText" text="mixed">
      <formula>NOT(ISERROR(SEARCH("mixed",I14)))</formula>
    </cfRule>
  </conditionalFormatting>
  <conditionalFormatting sqref="I12:I13">
    <cfRule type="containsText" dxfId="96" priority="102" operator="containsText" text="&quot;=/-&quot;">
      <formula>NOT(ISERROR(SEARCH("""=/-""",I12)))</formula>
    </cfRule>
  </conditionalFormatting>
  <conditionalFormatting sqref="I19 I17 I40:I46 I49 I53:I56 I69 I63 I22:I28 I38 I71 I14:I15 I31:I36 I65">
    <cfRule type="containsText" dxfId="95" priority="100" operator="containsText" text="positive">
      <formula>NOT(ISERROR(SEARCH("positive",I14)))</formula>
    </cfRule>
    <cfRule type="containsText" dxfId="94" priority="101" operator="containsText" text="negative">
      <formula>NOT(ISERROR(SEARCH("negative",I14)))</formula>
    </cfRule>
  </conditionalFormatting>
  <conditionalFormatting sqref="I19 I17 I40:I46 I49 I53:I56 I69 I63 I22:I28 I38 I71 I12:I15 I31:I36 I65">
    <cfRule type="containsText" dxfId="93" priority="106" operator="containsText" text="&quot;-&quot;">
      <formula>NOT(ISERROR(SEARCH("""-""",I12)))</formula>
    </cfRule>
  </conditionalFormatting>
  <conditionalFormatting sqref="D19 D17 D40:D46 D49 D53:D56 D69 D63 D22 D38 D71 D14:D15 D31:D36 D65 D24:D28">
    <cfRule type="containsText" dxfId="92" priority="107" stopIfTrue="1" operator="containsText" text="mixed">
      <formula>NOT(ISERROR(SEARCH("mixed",D14)))</formula>
    </cfRule>
  </conditionalFormatting>
  <conditionalFormatting sqref="D12:D13">
    <cfRule type="containsText" dxfId="91" priority="103" operator="containsText" text="&quot;=/-&quot;">
      <formula>NOT(ISERROR(SEARCH("""=/-""",D12)))</formula>
    </cfRule>
  </conditionalFormatting>
  <conditionalFormatting sqref="D19 D17 D40:D46 D49 D53:D56 D69 D63 D22 D38 D71 D14:D15 D31:D36 D65 D24:D28">
    <cfRule type="containsText" dxfId="90" priority="108" operator="containsText" text="positive">
      <formula>NOT(ISERROR(SEARCH("positive",D14)))</formula>
    </cfRule>
    <cfRule type="containsText" dxfId="89" priority="108" operator="containsText" text="negative">
      <formula>NOT(ISERROR(SEARCH("negative",D14)))</formula>
    </cfRule>
  </conditionalFormatting>
  <conditionalFormatting sqref="D19 D17 D40:D46 D49 D53:D56 D69 D63 D22 D38 D71 D12:D15 D31:D36 D65 D24:D28">
    <cfRule type="containsText" dxfId="88" priority="109" operator="containsText" text="&quot;-&quot;">
      <formula>NOT(ISERROR(SEARCH("""-""",D12)))</formula>
    </cfRule>
  </conditionalFormatting>
  <conditionalFormatting sqref="H19 H17 H40:H46 H49 H53:H56 H69 H63 H22:H28 H38 H71 H12:H15 H31:H36 H65">
    <cfRule type="containsText" dxfId="87" priority="1" operator="containsText" text="&quot;-&quot;">
      <formula>NOT(ISERROR(SEARCH("""-""",H12)))</formula>
    </cfRule>
  </conditionalFormatting>
  <conditionalFormatting sqref="E19 E17 E40:E46 E49 E53:E56 E69 E63 E22:E28 E38 E71 E14:E15 E31:E36 E65">
    <cfRule type="containsText" dxfId="86" priority="30" stopIfTrue="1" operator="containsText" text="mixed">
      <formula>NOT(ISERROR(SEARCH("mixed",E14)))</formula>
    </cfRule>
  </conditionalFormatting>
  <conditionalFormatting sqref="E12:E13">
    <cfRule type="containsText" dxfId="85" priority="33" operator="containsText" text="&quot;=/-&quot;">
      <formula>NOT(ISERROR(SEARCH("""=/-""",E12)))</formula>
    </cfRule>
  </conditionalFormatting>
  <conditionalFormatting sqref="E19 E17 E40:E46 E49 E53:E56 E69 E63 E22:E28 E38 E71 E14:E15 E31:E36 E65">
    <cfRule type="containsText" dxfId="84" priority="31" operator="containsText" text="positive">
      <formula>NOT(ISERROR(SEARCH("positive",E14)))</formula>
    </cfRule>
    <cfRule type="containsText" dxfId="83" priority="32" operator="containsText" text="negative">
      <formula>NOT(ISERROR(SEARCH("negative",E14)))</formula>
    </cfRule>
  </conditionalFormatting>
  <conditionalFormatting sqref="E19 E17 E40:E46 E49 E53:E56 E69 E63 E22:E28 E38 E71 E12:E15 E31:E36 E65">
    <cfRule type="containsText" dxfId="82" priority="29" operator="containsText" text="&quot;-&quot;">
      <formula>NOT(ISERROR(SEARCH("""-""",E12)))</formula>
    </cfRule>
  </conditionalFormatting>
  <conditionalFormatting sqref="F19 F17 F40:F46 F49 F53:F56 F69 F63 F22:F28 F38 F71 F14:F15 F31:F36 F65">
    <cfRule type="containsText" dxfId="81" priority="15" stopIfTrue="1" operator="containsText" text="mixed">
      <formula>NOT(ISERROR(SEARCH("mixed",F14)))</formula>
    </cfRule>
  </conditionalFormatting>
  <conditionalFormatting sqref="F12:F13">
    <cfRule type="containsText" dxfId="80" priority="18" operator="containsText" text="&quot;=/-&quot;">
      <formula>NOT(ISERROR(SEARCH("""=/-""",F12)))</formula>
    </cfRule>
  </conditionalFormatting>
  <conditionalFormatting sqref="F19 F17 F40:F46 F49 F53:F56 F69 F63 F22:F28 F38 F71 F14:F15 F31:F36 F65">
    <cfRule type="containsText" dxfId="79" priority="16" operator="containsText" text="positive">
      <formula>NOT(ISERROR(SEARCH("positive",F14)))</formula>
    </cfRule>
    <cfRule type="containsText" dxfId="78" priority="17" operator="containsText" text="negative">
      <formula>NOT(ISERROR(SEARCH("negative",F14)))</formula>
    </cfRule>
  </conditionalFormatting>
  <conditionalFormatting sqref="F19 F17 F40:F46 F49 F53:F56 F69 F63 F22:F28 F38 F71 F12:F15 F31:F36 F65">
    <cfRule type="containsText" dxfId="77" priority="20" operator="containsText" text="&quot;-&quot;">
      <formula>NOT(ISERROR(SEARCH("""-""",F12)))</formula>
    </cfRule>
  </conditionalFormatting>
  <conditionalFormatting sqref="G19 G17 G40:G46 G49 G53:G56 G69 G63 G22:G28 G38 G71 G14:G15 G31:G36 G65">
    <cfRule type="containsText" dxfId="76" priority="8" stopIfTrue="1" operator="containsText" text="mixed">
      <formula>NOT(ISERROR(SEARCH("mixed",G14)))</formula>
    </cfRule>
  </conditionalFormatting>
  <conditionalFormatting sqref="G12:G13">
    <cfRule type="containsText" dxfId="75" priority="11" operator="containsText" text="&quot;=/-&quot;">
      <formula>NOT(ISERROR(SEARCH("""=/-""",G12)))</formula>
    </cfRule>
  </conditionalFormatting>
  <conditionalFormatting sqref="G19 G17 G40:G46 G49 G53:G56 G69 G63 G22:G28 G38 G71 G14:G15 G31:G36 G65">
    <cfRule type="containsText" dxfId="74" priority="9" operator="containsText" text="positive">
      <formula>NOT(ISERROR(SEARCH("positive",G14)))</formula>
    </cfRule>
    <cfRule type="containsText" dxfId="73" priority="10" operator="containsText" text="negative">
      <formula>NOT(ISERROR(SEARCH("negative",G14)))</formula>
    </cfRule>
  </conditionalFormatting>
  <conditionalFormatting sqref="G19 G17 G40:G46 G49 G53:G56 G69 G63 G22:G28 G38 G71 G12:G15 G31:G36 G65">
    <cfRule type="containsText" dxfId="72" priority="13" operator="containsText" text="&quot;-&quot;">
      <formula>NOT(ISERROR(SEARCH("""-""",G12)))</formula>
    </cfRule>
  </conditionalFormatting>
  <conditionalFormatting sqref="H19 H17 H40:H46 H49 H53:H56 H69 H63 H22:H28 H38 H71 H14:H15 H31:H36 H65">
    <cfRule type="containsText" dxfId="71" priority="2" stopIfTrue="1" operator="containsText" text="mixed">
      <formula>NOT(ISERROR(SEARCH("mixed",H14)))</formula>
    </cfRule>
  </conditionalFormatting>
  <conditionalFormatting sqref="H12:H13">
    <cfRule type="containsText" dxfId="70" priority="5" operator="containsText" text="&quot;=/-&quot;">
      <formula>NOT(ISERROR(SEARCH("""=/-""",H12)))</formula>
    </cfRule>
  </conditionalFormatting>
  <conditionalFormatting sqref="H19 H17 H40:H46 H49 H53:H56 H69 H63 H22:H28 H38 H71 H14:H15 H31:H36 H65">
    <cfRule type="containsText" dxfId="69" priority="3" operator="containsText" text="positive">
      <formula>NOT(ISERROR(SEARCH("positive",H14)))</formula>
    </cfRule>
    <cfRule type="containsText" dxfId="68" priority="4" operator="containsText" text="negative">
      <formula>NOT(ISERROR(SEARCH("negative",H14)))</formula>
    </cfRule>
  </conditionalFormatting>
  <hyperlinks>
    <hyperlink ref="I11" location="'turn down thermostat'!A1" display="Turn down thermostat"/>
    <hyperlink ref="D11" location="'Fabric improvements'!A1" display="Fabric improvments"/>
    <hyperlink ref="H11" location="efficient_electronics!A1" display="Efficient_Electronics"/>
    <hyperlink ref="E11" location="'Improve airtightness'!A1" display="Improve airtightness"/>
    <hyperlink ref="F11" location="'Thermostat heat control'!A1" display="Thermostat heat control"/>
    <hyperlink ref="G11" location="'A++ and A+ appliences'!A1" display="A++ and A+ Appliences"/>
  </hyperlink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104" operator="containsText" id="{57B890D5-C8A2-4C01-B530-25D589418C95}">
            <xm:f>NOT(ISERROR(SEARCH("-",I12)))</xm:f>
            <xm:f>"-"</xm:f>
            <x14:dxf>
              <fill>
                <patternFill>
                  <bgColor rgb="FFFFCCFF"/>
                </patternFill>
              </fill>
            </x14:dxf>
          </x14:cfRule>
          <x14:cfRule type="containsText" priority="110" operator="containsText" id="{E10822E0-F4A5-40D8-81B9-92B8490B86EE}">
            <xm:f>NOT(ISERROR(SEARCH("+",I12)))</xm:f>
            <xm:f>"+"</xm:f>
            <x14:dxf>
              <fill>
                <patternFill>
                  <bgColor rgb="FFCCFFCC"/>
                </patternFill>
              </fill>
            </x14:dxf>
          </x14:cfRule>
          <xm:sqref>I12:I13</xm:sqref>
        </x14:conditionalFormatting>
        <x14:conditionalFormatting xmlns:xm="http://schemas.microsoft.com/office/excel/2006/main">
          <x14:cfRule type="containsText" priority="105" operator="containsText" id="{C1423331-D751-4920-968E-CAA3F7A0042F}">
            <xm:f>NOT(ISERROR(SEARCH("-",D12)))</xm:f>
            <xm:f>"-"</xm:f>
            <x14:dxf>
              <fill>
                <patternFill>
                  <bgColor rgb="FFFFCCFF"/>
                </patternFill>
              </fill>
            </x14:dxf>
          </x14:cfRule>
          <x14:cfRule type="containsText" priority="111" operator="containsText" id="{6490BB65-ECEC-43B7-8AA3-4ADA1A7A088F}">
            <xm:f>NOT(ISERROR(SEARCH("+",D12)))</xm:f>
            <xm:f>"+"</xm:f>
            <x14:dxf>
              <fill>
                <patternFill>
                  <bgColor rgb="FFCCFFCC"/>
                </patternFill>
              </fill>
            </x14:dxf>
          </x14:cfRule>
          <xm:sqref>D12:D13</xm:sqref>
        </x14:conditionalFormatting>
        <x14:conditionalFormatting xmlns:xm="http://schemas.microsoft.com/office/excel/2006/main">
          <x14:cfRule type="containsText" priority="34" operator="containsText" id="{CE0E1671-9BB9-4DEA-B134-0676F55E542A}">
            <xm:f>NOT(ISERROR(SEARCH("+",E12)))</xm:f>
            <xm:f>"+"</xm:f>
            <x14:dxf>
              <fill>
                <patternFill>
                  <bgColor rgb="FFCCFFCC"/>
                </patternFill>
              </fill>
            </x14:dxf>
          </x14:cfRule>
          <x14:cfRule type="containsText" priority="35" operator="containsText" id="{2D813004-495A-44E6-9747-2DE7291220FB}">
            <xm:f>NOT(ISERROR(SEARCH("-",E12)))</xm:f>
            <xm:f>"-"</xm:f>
            <x14:dxf>
              <fill>
                <patternFill>
                  <bgColor rgb="FFFFCCFF"/>
                </patternFill>
              </fill>
            </x14:dxf>
          </x14:cfRule>
          <xm:sqref>E12:E13</xm:sqref>
        </x14:conditionalFormatting>
        <x14:conditionalFormatting xmlns:xm="http://schemas.microsoft.com/office/excel/2006/main">
          <x14:cfRule type="containsText" priority="19" operator="containsText" id="{773BC138-74B7-4AD8-8256-4F584CD628EE}">
            <xm:f>NOT(ISERROR(SEARCH("-",F12)))</xm:f>
            <xm:f>"-"</xm:f>
            <x14:dxf>
              <fill>
                <patternFill>
                  <bgColor rgb="FFFFCCFF"/>
                </patternFill>
              </fill>
            </x14:dxf>
          </x14:cfRule>
          <x14:cfRule type="containsText" priority="21" operator="containsText" id="{87BE9252-6D66-4080-B78C-6996094DAC19}">
            <xm:f>NOT(ISERROR(SEARCH("+",F12)))</xm:f>
            <xm:f>"+"</xm:f>
            <x14:dxf>
              <fill>
                <patternFill>
                  <bgColor rgb="FFCCFFCC"/>
                </patternFill>
              </fill>
            </x14:dxf>
          </x14:cfRule>
          <xm:sqref>F12:F13</xm:sqref>
        </x14:conditionalFormatting>
        <x14:conditionalFormatting xmlns:xm="http://schemas.microsoft.com/office/excel/2006/main">
          <x14:cfRule type="containsText" priority="12" operator="containsText" id="{076D2F68-9E91-4394-8387-5F3EB692928C}">
            <xm:f>NOT(ISERROR(SEARCH("-",G12)))</xm:f>
            <xm:f>"-"</xm:f>
            <x14:dxf>
              <fill>
                <patternFill>
                  <bgColor rgb="FFFFCCFF"/>
                </patternFill>
              </fill>
            </x14:dxf>
          </x14:cfRule>
          <x14:cfRule type="containsText" priority="14" operator="containsText" id="{738281D4-3EA0-4B95-B69F-35A241E0B0FF}">
            <xm:f>NOT(ISERROR(SEARCH("+",G12)))</xm:f>
            <xm:f>"+"</xm:f>
            <x14:dxf>
              <fill>
                <patternFill>
                  <bgColor rgb="FFCCFFCC"/>
                </patternFill>
              </fill>
            </x14:dxf>
          </x14:cfRule>
          <xm:sqref>G12:G13</xm:sqref>
        </x14:conditionalFormatting>
        <x14:conditionalFormatting xmlns:xm="http://schemas.microsoft.com/office/excel/2006/main">
          <x14:cfRule type="containsText" priority="6" operator="containsText" id="{E636FEA9-2FCB-4762-9E11-4E3314527EFE}">
            <xm:f>NOT(ISERROR(SEARCH("+",H12)))</xm:f>
            <xm:f>"+"</xm:f>
            <x14:dxf>
              <fill>
                <patternFill>
                  <bgColor rgb="FFCCFFCC"/>
                </patternFill>
              </fill>
            </x14:dxf>
          </x14:cfRule>
          <x14:cfRule type="containsText" priority="7" operator="containsText" id="{3E6C44D6-634A-4186-9F1D-DB56048CD7A3}">
            <xm:f>NOT(ISERROR(SEARCH("-",H12)))</xm:f>
            <xm:f>"-"</xm:f>
            <x14:dxf>
              <fill>
                <patternFill>
                  <bgColor rgb="FFFFCCFF"/>
                </patternFill>
              </fill>
            </x14:dxf>
          </x14:cfRule>
          <xm:sqref>H12:H13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L79"/>
  <sheetViews>
    <sheetView topLeftCell="C1" zoomScale="50" zoomScaleNormal="50" workbookViewId="0">
      <selection activeCell="D6" sqref="D6:I6"/>
    </sheetView>
  </sheetViews>
  <sheetFormatPr defaultColWidth="11.375" defaultRowHeight="12.45" x14ac:dyDescent="0.2"/>
  <cols>
    <col min="3" max="3" width="73" customWidth="1"/>
    <col min="4" max="6" width="27.875" style="216" customWidth="1"/>
    <col min="7" max="7" width="26.25" style="215" customWidth="1"/>
    <col min="8" max="8" width="29.625" style="215" customWidth="1"/>
    <col min="9" max="9" width="26.25" style="215" customWidth="1"/>
    <col min="10" max="10" width="23.75" style="215" customWidth="1"/>
    <col min="11" max="11" width="22.875" customWidth="1"/>
  </cols>
  <sheetData>
    <row r="1" spans="2:11" s="178" customFormat="1" ht="30.8" x14ac:dyDescent="0.5">
      <c r="B1" s="175" t="s">
        <v>262</v>
      </c>
      <c r="C1" s="176"/>
      <c r="D1" s="177"/>
      <c r="E1" s="177"/>
      <c r="F1" s="177"/>
      <c r="G1" s="177"/>
      <c r="H1" s="177"/>
      <c r="I1" s="177"/>
      <c r="J1" s="311"/>
      <c r="K1" s="179"/>
    </row>
    <row r="2" spans="2:11" s="178" customFormat="1" ht="18.350000000000001" x14ac:dyDescent="0.35">
      <c r="B2" s="177"/>
      <c r="C2" s="177"/>
      <c r="D2" s="177"/>
      <c r="E2" s="177"/>
      <c r="F2" s="177"/>
      <c r="G2" s="177"/>
      <c r="H2" s="177"/>
      <c r="I2" s="177"/>
      <c r="J2" s="311"/>
      <c r="K2" s="179"/>
    </row>
    <row r="3" spans="2:11" s="178" customFormat="1" ht="13.1" x14ac:dyDescent="0.25">
      <c r="J3" s="311"/>
    </row>
    <row r="4" spans="2:11" s="182" customFormat="1" ht="33.75" customHeight="1" x14ac:dyDescent="0.55000000000000004">
      <c r="B4" s="238" t="s">
        <v>284</v>
      </c>
      <c r="C4" s="183"/>
      <c r="D4" s="181"/>
      <c r="E4" s="181"/>
      <c r="F4" s="181"/>
      <c r="G4" s="180"/>
      <c r="H4" s="181"/>
      <c r="I4" s="180"/>
      <c r="J4" s="312"/>
      <c r="K4" s="179"/>
    </row>
    <row r="5" spans="2:11" s="182" customFormat="1" ht="28.5" customHeight="1" x14ac:dyDescent="0.45">
      <c r="B5" s="176"/>
      <c r="C5" s="183"/>
      <c r="D5" s="181"/>
      <c r="E5" s="181"/>
      <c r="F5" s="181"/>
      <c r="G5" s="180"/>
      <c r="H5" s="181"/>
      <c r="I5" s="180"/>
      <c r="J5" s="312"/>
      <c r="K5" s="179"/>
    </row>
    <row r="6" spans="2:11" s="186" customFormat="1" ht="68.75" x14ac:dyDescent="0.45">
      <c r="B6" s="184"/>
      <c r="C6" s="185"/>
      <c r="D6" s="325" t="s">
        <v>188</v>
      </c>
      <c r="E6" s="325" t="s">
        <v>177</v>
      </c>
      <c r="F6" s="326" t="s">
        <v>160</v>
      </c>
      <c r="G6" s="327" t="s">
        <v>164</v>
      </c>
      <c r="H6" s="328" t="s">
        <v>263</v>
      </c>
      <c r="I6" s="329" t="s">
        <v>56</v>
      </c>
      <c r="J6" s="313"/>
      <c r="K6" s="187"/>
    </row>
    <row r="7" spans="2:11" s="182" customFormat="1" ht="33.049999999999997" customHeight="1" x14ac:dyDescent="0.45">
      <c r="B7" s="176" t="s">
        <v>264</v>
      </c>
      <c r="C7" s="183"/>
      <c r="D7" s="188" t="s">
        <v>265</v>
      </c>
      <c r="E7" s="189" t="s">
        <v>43</v>
      </c>
      <c r="F7" s="247" t="s">
        <v>47</v>
      </c>
      <c r="G7" s="323" t="s">
        <v>49</v>
      </c>
      <c r="H7" s="324" t="s">
        <v>266</v>
      </c>
      <c r="I7" s="330" t="s">
        <v>267</v>
      </c>
      <c r="J7" s="312"/>
      <c r="K7" s="179"/>
    </row>
    <row r="8" spans="2:11" s="320" customFormat="1" ht="26.2" x14ac:dyDescent="0.45">
      <c r="B8" s="184"/>
      <c r="C8" s="185"/>
      <c r="D8" s="322"/>
      <c r="E8" s="322"/>
      <c r="F8" s="322"/>
      <c r="G8" s="322"/>
      <c r="H8" s="322"/>
      <c r="I8" s="322"/>
      <c r="J8" s="321"/>
      <c r="K8" s="185"/>
    </row>
    <row r="9" spans="2:11" s="191" customFormat="1" ht="14.1" customHeight="1" x14ac:dyDescent="0.3">
      <c r="B9" s="190"/>
      <c r="D9" s="192"/>
      <c r="E9" s="192"/>
      <c r="F9" s="192"/>
      <c r="G9" s="193"/>
      <c r="H9" s="194"/>
      <c r="I9" s="193"/>
      <c r="J9" s="314"/>
    </row>
    <row r="10" spans="2:11" s="196" customFormat="1" ht="21.45" customHeight="1" x14ac:dyDescent="0.3">
      <c r="B10" s="195"/>
      <c r="C10" s="195"/>
      <c r="D10" s="195"/>
      <c r="E10" s="195"/>
      <c r="F10" s="195"/>
      <c r="G10" s="195"/>
      <c r="H10" s="195"/>
      <c r="I10" s="195"/>
      <c r="J10" s="315"/>
    </row>
    <row r="11" spans="2:11" s="197" customFormat="1" ht="40.6" x14ac:dyDescent="0.35">
      <c r="B11" s="282"/>
      <c r="C11" s="281" t="s">
        <v>268</v>
      </c>
      <c r="D11" s="102" t="s">
        <v>152</v>
      </c>
      <c r="E11" s="102" t="s">
        <v>144</v>
      </c>
      <c r="F11" s="102" t="s">
        <v>171</v>
      </c>
      <c r="G11" s="269" t="s">
        <v>298</v>
      </c>
      <c r="H11" s="102" t="s">
        <v>297</v>
      </c>
      <c r="I11" s="102" t="s">
        <v>293</v>
      </c>
      <c r="J11" s="288" t="s">
        <v>321</v>
      </c>
    </row>
    <row r="12" spans="2:11" s="197" customFormat="1" ht="83.3" customHeight="1" x14ac:dyDescent="0.35">
      <c r="B12" s="283"/>
      <c r="C12" s="284" t="s">
        <v>318</v>
      </c>
      <c r="D12" s="285">
        <v>47.6</v>
      </c>
      <c r="E12" s="285">
        <v>1.25</v>
      </c>
      <c r="F12" s="285">
        <v>0.43</v>
      </c>
      <c r="G12" s="285">
        <v>390</v>
      </c>
      <c r="H12" s="285">
        <v>8437</v>
      </c>
      <c r="I12" s="285">
        <v>262</v>
      </c>
      <c r="J12" s="305" t="s">
        <v>326</v>
      </c>
      <c r="K12" s="305" t="s">
        <v>327</v>
      </c>
    </row>
    <row r="13" spans="2:11" s="199" customFormat="1" ht="28" customHeight="1" x14ac:dyDescent="0.25">
      <c r="B13" s="334" t="s">
        <v>294</v>
      </c>
      <c r="C13" s="198" t="s">
        <v>83</v>
      </c>
      <c r="D13" s="217" t="s">
        <v>267</v>
      </c>
      <c r="E13" s="217" t="s">
        <v>267</v>
      </c>
      <c r="F13" s="217" t="s">
        <v>267</v>
      </c>
      <c r="G13" s="217" t="s">
        <v>267</v>
      </c>
      <c r="H13" s="217" t="s">
        <v>267</v>
      </c>
      <c r="I13" s="217" t="s">
        <v>267</v>
      </c>
      <c r="J13" s="316"/>
      <c r="K13" s="289"/>
    </row>
    <row r="14" spans="2:11" s="199" customFormat="1" ht="28" customHeight="1" x14ac:dyDescent="0.25">
      <c r="B14" s="335"/>
      <c r="C14" s="200" t="s">
        <v>13</v>
      </c>
      <c r="D14" s="218" t="s">
        <v>267</v>
      </c>
      <c r="E14" s="218" t="s">
        <v>267</v>
      </c>
      <c r="F14" s="218" t="s">
        <v>267</v>
      </c>
      <c r="G14" s="218" t="s">
        <v>267</v>
      </c>
      <c r="H14" s="218" t="s">
        <v>267</v>
      </c>
      <c r="I14" s="218" t="s">
        <v>267</v>
      </c>
      <c r="J14" s="317"/>
      <c r="K14" s="290"/>
    </row>
    <row r="15" spans="2:11" s="199" customFormat="1" ht="26.2" x14ac:dyDescent="0.25">
      <c r="B15" s="335"/>
      <c r="C15" s="200" t="s">
        <v>14</v>
      </c>
      <c r="D15" s="248" t="s">
        <v>43</v>
      </c>
      <c r="E15" s="248" t="s">
        <v>43</v>
      </c>
      <c r="F15" s="218" t="s">
        <v>267</v>
      </c>
      <c r="G15" s="218" t="s">
        <v>267</v>
      </c>
      <c r="H15" s="218" t="s">
        <v>267</v>
      </c>
      <c r="I15" s="218" t="s">
        <v>267</v>
      </c>
      <c r="J15" s="293" t="s">
        <v>43</v>
      </c>
      <c r="K15" s="290"/>
    </row>
    <row r="16" spans="2:11" s="199" customFormat="1" ht="26.2" x14ac:dyDescent="0.25">
      <c r="B16" s="335"/>
      <c r="C16" s="201" t="s">
        <v>15</v>
      </c>
      <c r="D16" s="250" t="s">
        <v>265</v>
      </c>
      <c r="E16" s="286" t="s">
        <v>43</v>
      </c>
      <c r="F16" s="248" t="s">
        <v>43</v>
      </c>
      <c r="G16" s="218" t="s">
        <v>267</v>
      </c>
      <c r="H16" s="218" t="s">
        <v>267</v>
      </c>
      <c r="I16" s="218" t="s">
        <v>267</v>
      </c>
      <c r="J16" s="292" t="s">
        <v>265</v>
      </c>
      <c r="K16" s="306"/>
    </row>
    <row r="17" spans="2:12" s="199" customFormat="1" ht="26.2" x14ac:dyDescent="0.25">
      <c r="B17" s="335"/>
      <c r="C17" s="201" t="s">
        <v>16</v>
      </c>
      <c r="D17" s="218" t="s">
        <v>267</v>
      </c>
      <c r="E17" s="218" t="s">
        <v>267</v>
      </c>
      <c r="F17" s="218" t="s">
        <v>267</v>
      </c>
      <c r="G17" s="218" t="s">
        <v>267</v>
      </c>
      <c r="H17" s="218" t="s">
        <v>267</v>
      </c>
      <c r="I17" s="218" t="s">
        <v>267</v>
      </c>
      <c r="J17" s="317"/>
      <c r="K17" s="290"/>
    </row>
    <row r="18" spans="2:12" s="199" customFormat="1" ht="26.2" x14ac:dyDescent="0.25">
      <c r="B18" s="335"/>
      <c r="C18" s="201" t="s">
        <v>17</v>
      </c>
      <c r="D18" s="218" t="s">
        <v>267</v>
      </c>
      <c r="E18" s="218" t="s">
        <v>267</v>
      </c>
      <c r="F18" s="218" t="s">
        <v>267</v>
      </c>
      <c r="G18" s="218" t="s">
        <v>267</v>
      </c>
      <c r="H18" s="218" t="s">
        <v>267</v>
      </c>
      <c r="I18" s="218" t="s">
        <v>267</v>
      </c>
      <c r="J18" s="317"/>
      <c r="K18" s="290"/>
    </row>
    <row r="19" spans="2:12" s="199" customFormat="1" ht="26.2" x14ac:dyDescent="0.25">
      <c r="B19" s="335"/>
      <c r="C19" s="201" t="s">
        <v>18</v>
      </c>
      <c r="D19" s="218" t="s">
        <v>267</v>
      </c>
      <c r="E19" s="218" t="s">
        <v>267</v>
      </c>
      <c r="F19" s="218" t="s">
        <v>267</v>
      </c>
      <c r="G19" s="218" t="s">
        <v>267</v>
      </c>
      <c r="H19" s="218" t="s">
        <v>267</v>
      </c>
      <c r="I19" s="218" t="s">
        <v>267</v>
      </c>
      <c r="J19" s="317"/>
      <c r="K19" s="290"/>
    </row>
    <row r="20" spans="2:12" s="199" customFormat="1" ht="26.2" x14ac:dyDescent="0.25">
      <c r="B20" s="335"/>
      <c r="C20" s="201" t="s">
        <v>269</v>
      </c>
      <c r="D20" s="218" t="s">
        <v>267</v>
      </c>
      <c r="E20" s="218" t="s">
        <v>267</v>
      </c>
      <c r="F20" s="218" t="s">
        <v>267</v>
      </c>
      <c r="G20" s="218" t="s">
        <v>267</v>
      </c>
      <c r="H20" s="218" t="s">
        <v>267</v>
      </c>
      <c r="I20" s="218" t="s">
        <v>267</v>
      </c>
      <c r="J20" s="317"/>
      <c r="K20" s="290"/>
    </row>
    <row r="21" spans="2:12" s="199" customFormat="1" ht="26.2" x14ac:dyDescent="0.25">
      <c r="B21" s="335"/>
      <c r="C21" s="201" t="s">
        <v>261</v>
      </c>
      <c r="D21" s="250" t="s">
        <v>265</v>
      </c>
      <c r="E21" s="286" t="s">
        <v>43</v>
      </c>
      <c r="F21" s="286" t="s">
        <v>43</v>
      </c>
      <c r="G21" s="218" t="s">
        <v>267</v>
      </c>
      <c r="H21" s="218" t="s">
        <v>267</v>
      </c>
      <c r="I21" s="250" t="s">
        <v>265</v>
      </c>
      <c r="J21" s="294">
        <v>390.26346848061564</v>
      </c>
      <c r="K21" s="304">
        <v>642</v>
      </c>
      <c r="L21" s="257"/>
    </row>
    <row r="22" spans="2:12" s="199" customFormat="1" ht="26.2" x14ac:dyDescent="0.25">
      <c r="B22" s="335"/>
      <c r="C22" s="201" t="s">
        <v>206</v>
      </c>
      <c r="D22" s="219" t="s">
        <v>267</v>
      </c>
      <c r="E22" s="219" t="s">
        <v>267</v>
      </c>
      <c r="F22" s="219" t="s">
        <v>267</v>
      </c>
      <c r="G22" s="219" t="s">
        <v>267</v>
      </c>
      <c r="H22" s="219" t="s">
        <v>267</v>
      </c>
      <c r="I22" s="219" t="s">
        <v>267</v>
      </c>
      <c r="J22" s="318"/>
      <c r="K22" s="290"/>
      <c r="L22" s="257"/>
    </row>
    <row r="23" spans="2:12" s="199" customFormat="1" ht="26.2" x14ac:dyDescent="0.25">
      <c r="B23" s="335"/>
      <c r="C23" s="201" t="s">
        <v>180</v>
      </c>
      <c r="D23" s="218" t="s">
        <v>267</v>
      </c>
      <c r="E23" s="218" t="s">
        <v>267</v>
      </c>
      <c r="F23" s="218" t="s">
        <v>267</v>
      </c>
      <c r="G23" s="218" t="s">
        <v>267</v>
      </c>
      <c r="H23" s="218" t="s">
        <v>267</v>
      </c>
      <c r="I23" s="218" t="s">
        <v>267</v>
      </c>
      <c r="J23" s="318"/>
      <c r="K23" s="290"/>
      <c r="L23" s="257"/>
    </row>
    <row r="24" spans="2:12" s="199" customFormat="1" ht="26.2" x14ac:dyDescent="0.25">
      <c r="B24" s="335"/>
      <c r="C24" s="201" t="s">
        <v>22</v>
      </c>
      <c r="D24" s="309">
        <v>4905.1070331940518</v>
      </c>
      <c r="E24" s="248" t="s">
        <v>43</v>
      </c>
      <c r="F24" s="218" t="s">
        <v>267</v>
      </c>
      <c r="G24" s="218" t="s">
        <v>267</v>
      </c>
      <c r="H24" s="218" t="s">
        <v>267</v>
      </c>
      <c r="I24" s="249" t="s">
        <v>267</v>
      </c>
      <c r="J24" s="294">
        <v>4905.1070331940518</v>
      </c>
      <c r="K24" s="290"/>
      <c r="L24" s="257"/>
    </row>
    <row r="25" spans="2:12" s="199" customFormat="1" ht="26.2" x14ac:dyDescent="0.25">
      <c r="B25" s="335"/>
      <c r="C25" s="201" t="s">
        <v>23</v>
      </c>
      <c r="D25" s="218" t="s">
        <v>267</v>
      </c>
      <c r="E25" s="218" t="s">
        <v>267</v>
      </c>
      <c r="F25" s="218" t="s">
        <v>267</v>
      </c>
      <c r="G25" s="218" t="s">
        <v>267</v>
      </c>
      <c r="H25" s="218" t="s">
        <v>267</v>
      </c>
      <c r="I25" s="218" t="s">
        <v>267</v>
      </c>
      <c r="J25" s="317"/>
      <c r="K25" s="290"/>
      <c r="L25" s="257"/>
    </row>
    <row r="26" spans="2:12" s="199" customFormat="1" ht="26.2" x14ac:dyDescent="0.25">
      <c r="B26" s="336"/>
      <c r="C26" s="202" t="s">
        <v>270</v>
      </c>
      <c r="D26" s="220" t="s">
        <v>267</v>
      </c>
      <c r="E26" s="262" t="s">
        <v>49</v>
      </c>
      <c r="F26" s="220" t="s">
        <v>267</v>
      </c>
      <c r="G26" s="220" t="s">
        <v>267</v>
      </c>
      <c r="H26" s="220" t="s">
        <v>267</v>
      </c>
      <c r="I26" s="220" t="s">
        <v>267</v>
      </c>
      <c r="J26" s="317"/>
      <c r="K26" s="290"/>
      <c r="L26" s="257"/>
    </row>
    <row r="27" spans="2:12" s="199" customFormat="1" ht="26.2" x14ac:dyDescent="0.25">
      <c r="B27" s="203"/>
      <c r="C27" s="204"/>
      <c r="D27" s="221"/>
      <c r="E27" s="221"/>
      <c r="F27" s="221"/>
      <c r="G27" s="221"/>
      <c r="H27" s="221"/>
      <c r="I27" s="221"/>
      <c r="J27" s="319"/>
      <c r="K27" s="303"/>
    </row>
    <row r="28" spans="2:12" s="199" customFormat="1" ht="26.2" x14ac:dyDescent="0.25">
      <c r="B28" s="334" t="s">
        <v>295</v>
      </c>
      <c r="C28" s="198" t="s">
        <v>24</v>
      </c>
      <c r="D28" s="222" t="s">
        <v>267</v>
      </c>
      <c r="E28" s="222" t="s">
        <v>267</v>
      </c>
      <c r="F28" s="222" t="s">
        <v>267</v>
      </c>
      <c r="G28" s="222" t="s">
        <v>267</v>
      </c>
      <c r="H28" s="222" t="s">
        <v>267</v>
      </c>
      <c r="I28" s="222" t="s">
        <v>267</v>
      </c>
      <c r="J28" s="317"/>
      <c r="K28" s="290"/>
    </row>
    <row r="29" spans="2:12" s="199" customFormat="1" ht="26.2" x14ac:dyDescent="0.25">
      <c r="B29" s="335"/>
      <c r="C29" s="200" t="s">
        <v>25</v>
      </c>
      <c r="D29" s="223" t="s">
        <v>267</v>
      </c>
      <c r="E29" s="223" t="s">
        <v>267</v>
      </c>
      <c r="F29" s="223" t="s">
        <v>267</v>
      </c>
      <c r="G29" s="223" t="s">
        <v>267</v>
      </c>
      <c r="H29" s="223" t="s">
        <v>267</v>
      </c>
      <c r="I29" s="223" t="s">
        <v>267</v>
      </c>
      <c r="J29" s="317"/>
      <c r="K29" s="290"/>
    </row>
    <row r="30" spans="2:12" s="199" customFormat="1" ht="26.2" x14ac:dyDescent="0.25">
      <c r="B30" s="335"/>
      <c r="C30" s="200" t="s">
        <v>271</v>
      </c>
      <c r="D30" s="266"/>
      <c r="E30" s="266"/>
      <c r="F30" s="266"/>
      <c r="G30" s="266"/>
      <c r="H30" s="266"/>
      <c r="I30" s="266"/>
      <c r="J30" s="317"/>
      <c r="K30" s="290"/>
    </row>
    <row r="31" spans="2:12" s="199" customFormat="1" ht="26.2" x14ac:dyDescent="0.25">
      <c r="B31" s="335"/>
      <c r="C31" s="200" t="s">
        <v>272</v>
      </c>
      <c r="D31" s="250" t="s">
        <v>265</v>
      </c>
      <c r="E31" s="286" t="s">
        <v>320</v>
      </c>
      <c r="F31" s="286" t="s">
        <v>320</v>
      </c>
      <c r="G31" s="218" t="s">
        <v>267</v>
      </c>
      <c r="H31" s="218" t="s">
        <v>267</v>
      </c>
      <c r="I31" s="250" t="s">
        <v>265</v>
      </c>
      <c r="J31" s="295" t="s">
        <v>265</v>
      </c>
      <c r="K31" s="290"/>
    </row>
    <row r="32" spans="2:12" s="199" customFormat="1" ht="26.2" x14ac:dyDescent="0.25">
      <c r="B32" s="335"/>
      <c r="C32" s="200" t="s">
        <v>28</v>
      </c>
      <c r="D32" s="253" t="s">
        <v>43</v>
      </c>
      <c r="E32" s="253" t="s">
        <v>43</v>
      </c>
      <c r="F32" s="253" t="s">
        <v>43</v>
      </c>
      <c r="G32" s="224" t="s">
        <v>267</v>
      </c>
      <c r="H32" s="224" t="s">
        <v>267</v>
      </c>
      <c r="I32" s="253" t="s">
        <v>43</v>
      </c>
      <c r="J32" s="296" t="s">
        <v>43</v>
      </c>
      <c r="K32" s="290"/>
    </row>
    <row r="33" spans="2:11" s="199" customFormat="1" ht="26.2" x14ac:dyDescent="0.25">
      <c r="B33" s="335"/>
      <c r="C33" s="200" t="s">
        <v>29</v>
      </c>
      <c r="D33" s="253" t="s">
        <v>43</v>
      </c>
      <c r="E33" s="253" t="s">
        <v>43</v>
      </c>
      <c r="F33" s="253" t="s">
        <v>43</v>
      </c>
      <c r="G33" s="224" t="s">
        <v>267</v>
      </c>
      <c r="H33" s="224" t="s">
        <v>267</v>
      </c>
      <c r="I33" s="253" t="s">
        <v>43</v>
      </c>
      <c r="J33" s="296" t="s">
        <v>43</v>
      </c>
      <c r="K33" s="290"/>
    </row>
    <row r="34" spans="2:11" s="199" customFormat="1" ht="26.2" x14ac:dyDescent="0.25">
      <c r="B34" s="335"/>
      <c r="C34" s="200" t="s">
        <v>30</v>
      </c>
      <c r="D34" s="224" t="s">
        <v>267</v>
      </c>
      <c r="E34" s="224" t="s">
        <v>267</v>
      </c>
      <c r="F34" s="224" t="s">
        <v>267</v>
      </c>
      <c r="G34" s="224" t="s">
        <v>267</v>
      </c>
      <c r="H34" s="224" t="s">
        <v>267</v>
      </c>
      <c r="I34" s="224" t="s">
        <v>267</v>
      </c>
      <c r="J34" s="317"/>
      <c r="K34" s="290"/>
    </row>
    <row r="35" spans="2:11" s="199" customFormat="1" ht="26.2" x14ac:dyDescent="0.25">
      <c r="B35" s="335"/>
      <c r="C35" s="200" t="s">
        <v>31</v>
      </c>
      <c r="D35" s="224" t="s">
        <v>267</v>
      </c>
      <c r="E35" s="224" t="s">
        <v>267</v>
      </c>
      <c r="F35" s="224" t="s">
        <v>267</v>
      </c>
      <c r="G35" s="224" t="s">
        <v>267</v>
      </c>
      <c r="H35" s="224" t="s">
        <v>267</v>
      </c>
      <c r="I35" s="224" t="s">
        <v>267</v>
      </c>
      <c r="J35" s="317"/>
      <c r="K35" s="290"/>
    </row>
    <row r="36" spans="2:11" s="199" customFormat="1" ht="26.2" x14ac:dyDescent="0.25">
      <c r="B36" s="335"/>
      <c r="C36" s="200" t="s">
        <v>32</v>
      </c>
      <c r="D36" s="224" t="s">
        <v>267</v>
      </c>
      <c r="E36" s="224" t="s">
        <v>267</v>
      </c>
      <c r="F36" s="224" t="s">
        <v>267</v>
      </c>
      <c r="G36" s="224" t="s">
        <v>267</v>
      </c>
      <c r="H36" s="224" t="s">
        <v>267</v>
      </c>
      <c r="I36" s="224" t="s">
        <v>267</v>
      </c>
      <c r="J36" s="317"/>
      <c r="K36" s="290"/>
    </row>
    <row r="37" spans="2:11" s="199" customFormat="1" ht="26.2" x14ac:dyDescent="0.25">
      <c r="B37" s="335"/>
      <c r="C37" s="200" t="s">
        <v>33</v>
      </c>
      <c r="D37" s="224" t="s">
        <v>267</v>
      </c>
      <c r="E37" s="224" t="s">
        <v>267</v>
      </c>
      <c r="F37" s="224" t="s">
        <v>267</v>
      </c>
      <c r="G37" s="224" t="s">
        <v>267</v>
      </c>
      <c r="H37" s="224" t="s">
        <v>267</v>
      </c>
      <c r="I37" s="224" t="s">
        <v>267</v>
      </c>
      <c r="J37" s="317"/>
      <c r="K37" s="290"/>
    </row>
    <row r="38" spans="2:11" s="199" customFormat="1" ht="26.2" x14ac:dyDescent="0.25">
      <c r="B38" s="335"/>
      <c r="C38" s="200" t="s">
        <v>85</v>
      </c>
      <c r="D38" s="218" t="s">
        <v>267</v>
      </c>
      <c r="E38" s="218" t="s">
        <v>267</v>
      </c>
      <c r="F38" s="218" t="s">
        <v>267</v>
      </c>
      <c r="G38" s="218" t="s">
        <v>267</v>
      </c>
      <c r="H38" s="218" t="s">
        <v>267</v>
      </c>
      <c r="I38" s="218" t="s">
        <v>267</v>
      </c>
      <c r="J38" s="317"/>
      <c r="K38" s="290"/>
    </row>
    <row r="39" spans="2:11" s="199" customFormat="1" ht="26.2" x14ac:dyDescent="0.25">
      <c r="B39" s="335"/>
      <c r="C39" s="200" t="s">
        <v>36</v>
      </c>
      <c r="D39" s="224" t="s">
        <v>267</v>
      </c>
      <c r="E39" s="224" t="s">
        <v>267</v>
      </c>
      <c r="F39" s="224" t="s">
        <v>267</v>
      </c>
      <c r="G39" s="224" t="s">
        <v>267</v>
      </c>
      <c r="H39" s="224" t="s">
        <v>267</v>
      </c>
      <c r="I39" s="224" t="s">
        <v>267</v>
      </c>
      <c r="J39" s="317"/>
      <c r="K39" s="290"/>
    </row>
    <row r="40" spans="2:11" s="199" customFormat="1" ht="34.049999999999997" x14ac:dyDescent="0.25">
      <c r="B40" s="335"/>
      <c r="C40" s="200" t="s">
        <v>37</v>
      </c>
      <c r="D40" s="225" t="s">
        <v>267</v>
      </c>
      <c r="E40" s="225" t="s">
        <v>267</v>
      </c>
      <c r="F40" s="225" t="s">
        <v>267</v>
      </c>
      <c r="G40" s="225" t="s">
        <v>267</v>
      </c>
      <c r="H40" s="225" t="s">
        <v>267</v>
      </c>
      <c r="I40" s="225" t="s">
        <v>267</v>
      </c>
      <c r="J40" s="317"/>
      <c r="K40" s="290"/>
    </row>
    <row r="41" spans="2:11" s="199" customFormat="1" ht="26.2" x14ac:dyDescent="0.25">
      <c r="B41" s="335"/>
      <c r="C41" s="200" t="s">
        <v>38</v>
      </c>
      <c r="D41" s="224" t="s">
        <v>267</v>
      </c>
      <c r="E41" s="224" t="s">
        <v>267</v>
      </c>
      <c r="F41" s="224" t="s">
        <v>267</v>
      </c>
      <c r="G41" s="224" t="s">
        <v>267</v>
      </c>
      <c r="H41" s="224" t="s">
        <v>267</v>
      </c>
      <c r="I41" s="224" t="s">
        <v>267</v>
      </c>
      <c r="J41" s="317"/>
      <c r="K41" s="290"/>
    </row>
    <row r="42" spans="2:11" s="199" customFormat="1" ht="26.2" x14ac:dyDescent="0.25">
      <c r="B42" s="336"/>
      <c r="C42" s="205" t="s">
        <v>39</v>
      </c>
      <c r="D42" s="226" t="s">
        <v>267</v>
      </c>
      <c r="E42" s="226" t="s">
        <v>267</v>
      </c>
      <c r="F42" s="226" t="s">
        <v>267</v>
      </c>
      <c r="G42" s="226" t="s">
        <v>267</v>
      </c>
      <c r="H42" s="226" t="s">
        <v>267</v>
      </c>
      <c r="I42" s="226" t="s">
        <v>267</v>
      </c>
      <c r="J42" s="317"/>
      <c r="K42" s="290"/>
    </row>
    <row r="43" spans="2:11" s="199" customFormat="1" ht="26.2" x14ac:dyDescent="0.25">
      <c r="B43" s="206"/>
      <c r="C43" s="207"/>
      <c r="D43" s="221"/>
      <c r="E43" s="221"/>
      <c r="F43" s="221"/>
      <c r="G43" s="221"/>
      <c r="H43" s="221"/>
      <c r="I43" s="221"/>
      <c r="J43" s="319"/>
      <c r="K43" s="303"/>
    </row>
    <row r="44" spans="2:11" s="199" customFormat="1" ht="26.2" x14ac:dyDescent="0.25">
      <c r="B44" s="337" t="s">
        <v>40</v>
      </c>
      <c r="C44" s="198" t="s">
        <v>83</v>
      </c>
      <c r="D44" s="227" t="s">
        <v>267</v>
      </c>
      <c r="E44" s="227" t="s">
        <v>267</v>
      </c>
      <c r="F44" s="227" t="s">
        <v>267</v>
      </c>
      <c r="G44" s="227" t="s">
        <v>267</v>
      </c>
      <c r="H44" s="227" t="s">
        <v>267</v>
      </c>
      <c r="I44" s="227" t="s">
        <v>267</v>
      </c>
      <c r="J44" s="317"/>
      <c r="K44" s="290"/>
    </row>
    <row r="45" spans="2:11" s="199" customFormat="1" ht="26.2" x14ac:dyDescent="0.25">
      <c r="B45" s="338"/>
      <c r="C45" s="200" t="s">
        <v>13</v>
      </c>
      <c r="D45" s="221" t="s">
        <v>267</v>
      </c>
      <c r="E45" s="221" t="s">
        <v>267</v>
      </c>
      <c r="F45" s="221" t="s">
        <v>267</v>
      </c>
      <c r="G45" s="221" t="s">
        <v>267</v>
      </c>
      <c r="H45" s="221" t="s">
        <v>267</v>
      </c>
      <c r="I45" s="221" t="s">
        <v>267</v>
      </c>
      <c r="J45" s="317"/>
      <c r="K45" s="290"/>
    </row>
    <row r="46" spans="2:11" s="199" customFormat="1" ht="26.2" x14ac:dyDescent="0.25">
      <c r="B46" s="338"/>
      <c r="C46" s="200" t="s">
        <v>14</v>
      </c>
      <c r="D46" s="223" t="s">
        <v>267</v>
      </c>
      <c r="E46" s="223" t="s">
        <v>267</v>
      </c>
      <c r="F46" s="223" t="s">
        <v>267</v>
      </c>
      <c r="G46" s="223" t="s">
        <v>267</v>
      </c>
      <c r="H46" s="223" t="s">
        <v>267</v>
      </c>
      <c r="I46" s="223" t="s">
        <v>267</v>
      </c>
      <c r="J46" s="317"/>
      <c r="K46" s="290"/>
    </row>
    <row r="47" spans="2:11" s="199" customFormat="1" ht="26.2" x14ac:dyDescent="0.25">
      <c r="B47" s="338"/>
      <c r="C47" s="208" t="s">
        <v>15</v>
      </c>
      <c r="D47" s="223" t="s">
        <v>267</v>
      </c>
      <c r="E47" s="223" t="s">
        <v>267</v>
      </c>
      <c r="F47" s="223" t="s">
        <v>267</v>
      </c>
      <c r="G47" s="223" t="s">
        <v>267</v>
      </c>
      <c r="H47" s="223" t="s">
        <v>267</v>
      </c>
      <c r="I47" s="223" t="s">
        <v>267</v>
      </c>
      <c r="J47" s="317"/>
      <c r="K47" s="290"/>
    </row>
    <row r="48" spans="2:11" s="199" customFormat="1" ht="26.2" x14ac:dyDescent="0.25">
      <c r="B48" s="338"/>
      <c r="C48" s="201" t="s">
        <v>16</v>
      </c>
      <c r="D48" s="250" t="s">
        <v>265</v>
      </c>
      <c r="E48" s="286" t="s">
        <v>43</v>
      </c>
      <c r="F48" s="286" t="s">
        <v>43</v>
      </c>
      <c r="G48" s="250" t="s">
        <v>265</v>
      </c>
      <c r="H48" s="250" t="s">
        <v>265</v>
      </c>
      <c r="I48" s="250" t="s">
        <v>265</v>
      </c>
      <c r="J48" s="297">
        <v>6.5936160097337204</v>
      </c>
      <c r="K48" s="290"/>
    </row>
    <row r="49" spans="2:11" s="199" customFormat="1" ht="26.2" x14ac:dyDescent="0.25">
      <c r="B49" s="338"/>
      <c r="C49" s="201" t="s">
        <v>17</v>
      </c>
      <c r="D49" s="250" t="s">
        <v>265</v>
      </c>
      <c r="E49" s="286" t="s">
        <v>43</v>
      </c>
      <c r="F49" s="286" t="s">
        <v>43</v>
      </c>
      <c r="G49" s="250" t="s">
        <v>265</v>
      </c>
      <c r="H49" s="250" t="s">
        <v>265</v>
      </c>
      <c r="I49" s="250" t="s">
        <v>265</v>
      </c>
      <c r="J49" s="298">
        <v>26.562382109277966</v>
      </c>
      <c r="K49" s="290"/>
    </row>
    <row r="50" spans="2:11" s="199" customFormat="1" ht="26.2" x14ac:dyDescent="0.25">
      <c r="B50" s="338"/>
      <c r="C50" s="201" t="s">
        <v>18</v>
      </c>
      <c r="D50" s="223" t="s">
        <v>267</v>
      </c>
      <c r="E50" s="261" t="s">
        <v>267</v>
      </c>
      <c r="F50" s="223" t="s">
        <v>267</v>
      </c>
      <c r="G50" s="223" t="s">
        <v>267</v>
      </c>
      <c r="H50" s="223" t="s">
        <v>267</v>
      </c>
      <c r="I50" s="223" t="s">
        <v>267</v>
      </c>
      <c r="J50" s="317"/>
      <c r="K50" s="290"/>
    </row>
    <row r="51" spans="2:11" s="199" customFormat="1" ht="26.2" x14ac:dyDescent="0.25">
      <c r="B51" s="338"/>
      <c r="C51" s="201" t="s">
        <v>33</v>
      </c>
      <c r="D51" s="248" t="s">
        <v>43</v>
      </c>
      <c r="E51" s="248" t="s">
        <v>43</v>
      </c>
      <c r="F51" s="248" t="s">
        <v>43</v>
      </c>
      <c r="G51" s="248" t="s">
        <v>43</v>
      </c>
      <c r="H51" s="248" t="s">
        <v>43</v>
      </c>
      <c r="I51" s="248" t="s">
        <v>43</v>
      </c>
      <c r="J51" s="299" t="s">
        <v>43</v>
      </c>
      <c r="K51" s="290"/>
    </row>
    <row r="52" spans="2:11" s="199" customFormat="1" ht="26.2" x14ac:dyDescent="0.25">
      <c r="B52" s="338"/>
      <c r="C52" s="201" t="s">
        <v>21</v>
      </c>
      <c r="D52" s="248" t="s">
        <v>43</v>
      </c>
      <c r="E52" s="248" t="s">
        <v>43</v>
      </c>
      <c r="F52" s="248" t="s">
        <v>43</v>
      </c>
      <c r="G52" s="248" t="s">
        <v>43</v>
      </c>
      <c r="H52" s="248" t="s">
        <v>43</v>
      </c>
      <c r="I52" s="248" t="s">
        <v>43</v>
      </c>
      <c r="J52" s="298">
        <v>46.32113041821556</v>
      </c>
      <c r="K52" s="290"/>
    </row>
    <row r="53" spans="2:11" s="199" customFormat="1" ht="26.2" x14ac:dyDescent="0.25">
      <c r="B53" s="338"/>
      <c r="C53" s="201" t="s">
        <v>24</v>
      </c>
      <c r="D53" s="218" t="s">
        <v>267</v>
      </c>
      <c r="E53" s="249" t="s">
        <v>267</v>
      </c>
      <c r="F53" s="218" t="s">
        <v>267</v>
      </c>
      <c r="G53" s="218" t="s">
        <v>267</v>
      </c>
      <c r="H53" s="218" t="s">
        <v>267</v>
      </c>
      <c r="I53" s="218" t="s">
        <v>267</v>
      </c>
      <c r="J53" s="317"/>
      <c r="K53" s="290"/>
    </row>
    <row r="54" spans="2:11" s="199" customFormat="1" ht="26.2" x14ac:dyDescent="0.25">
      <c r="B54" s="338"/>
      <c r="C54" s="208" t="s">
        <v>22</v>
      </c>
      <c r="D54" s="221" t="s">
        <v>267</v>
      </c>
      <c r="E54" s="221" t="s">
        <v>267</v>
      </c>
      <c r="F54" s="221" t="s">
        <v>267</v>
      </c>
      <c r="G54" s="221" t="s">
        <v>267</v>
      </c>
      <c r="H54" s="221" t="s">
        <v>267</v>
      </c>
      <c r="I54" s="221" t="s">
        <v>267</v>
      </c>
      <c r="J54" s="317"/>
      <c r="K54" s="290"/>
    </row>
    <row r="55" spans="2:11" s="199" customFormat="1" ht="26.2" x14ac:dyDescent="0.25">
      <c r="B55" s="338"/>
      <c r="C55" s="201" t="s">
        <v>23</v>
      </c>
      <c r="D55" s="221" t="s">
        <v>267</v>
      </c>
      <c r="E55" s="221" t="s">
        <v>267</v>
      </c>
      <c r="F55" s="221" t="s">
        <v>267</v>
      </c>
      <c r="G55" s="221" t="s">
        <v>267</v>
      </c>
      <c r="H55" s="221" t="s">
        <v>267</v>
      </c>
      <c r="I55" s="221" t="s">
        <v>267</v>
      </c>
      <c r="J55" s="317"/>
      <c r="K55" s="290"/>
    </row>
    <row r="56" spans="2:11" s="199" customFormat="1" ht="26.2" x14ac:dyDescent="0.25">
      <c r="B56" s="339"/>
      <c r="C56" s="208" t="s">
        <v>270</v>
      </c>
      <c r="D56" s="228" t="s">
        <v>267</v>
      </c>
      <c r="E56" s="228" t="s">
        <v>267</v>
      </c>
      <c r="F56" s="228" t="s">
        <v>267</v>
      </c>
      <c r="G56" s="228" t="s">
        <v>267</v>
      </c>
      <c r="H56" s="228" t="s">
        <v>267</v>
      </c>
      <c r="I56" s="228" t="s">
        <v>267</v>
      </c>
      <c r="J56" s="317"/>
      <c r="K56" s="290"/>
    </row>
    <row r="57" spans="2:11" s="199" customFormat="1" ht="26.2" x14ac:dyDescent="0.25">
      <c r="B57" s="206"/>
      <c r="C57" s="207"/>
      <c r="D57" s="221"/>
      <c r="E57" s="221"/>
      <c r="F57" s="221"/>
      <c r="G57" s="221"/>
      <c r="H57" s="221"/>
      <c r="I57" s="221"/>
      <c r="J57" s="319"/>
      <c r="K57" s="303"/>
    </row>
    <row r="58" spans="2:11" s="199" customFormat="1" ht="26.2" x14ac:dyDescent="0.25">
      <c r="B58" s="337" t="s">
        <v>41</v>
      </c>
      <c r="C58" s="198" t="s">
        <v>24</v>
      </c>
      <c r="D58" s="254" t="s">
        <v>43</v>
      </c>
      <c r="E58" s="254" t="s">
        <v>43</v>
      </c>
      <c r="F58" s="254" t="s">
        <v>43</v>
      </c>
      <c r="G58" s="260" t="s">
        <v>47</v>
      </c>
      <c r="H58" s="254" t="s">
        <v>43</v>
      </c>
      <c r="I58" s="254" t="s">
        <v>43</v>
      </c>
      <c r="J58" s="297">
        <v>1.9222748169975483</v>
      </c>
      <c r="K58" s="290"/>
    </row>
    <row r="59" spans="2:11" s="199" customFormat="1" ht="26.2" x14ac:dyDescent="0.25">
      <c r="B59" s="338"/>
      <c r="C59" s="200" t="s">
        <v>25</v>
      </c>
      <c r="D59" s="248" t="s">
        <v>43</v>
      </c>
      <c r="E59" s="248" t="s">
        <v>43</v>
      </c>
      <c r="F59" s="248" t="s">
        <v>43</v>
      </c>
      <c r="G59" s="248" t="s">
        <v>43</v>
      </c>
      <c r="H59" s="248" t="s">
        <v>43</v>
      </c>
      <c r="I59" s="248" t="s">
        <v>43</v>
      </c>
      <c r="J59" s="299" t="s">
        <v>265</v>
      </c>
      <c r="K59" s="290"/>
    </row>
    <row r="60" spans="2:11" s="199" customFormat="1" ht="26.2" x14ac:dyDescent="0.25">
      <c r="B60" s="338"/>
      <c r="C60" s="200" t="s">
        <v>26</v>
      </c>
      <c r="D60" s="287"/>
      <c r="E60" s="287"/>
      <c r="F60" s="287"/>
      <c r="G60" s="287"/>
      <c r="H60" s="287"/>
      <c r="I60" s="287"/>
      <c r="J60" s="300"/>
      <c r="K60" s="290"/>
    </row>
    <row r="61" spans="2:11" s="199" customFormat="1" ht="26.2" x14ac:dyDescent="0.25">
      <c r="B61" s="338"/>
      <c r="C61" s="200" t="s">
        <v>272</v>
      </c>
      <c r="D61" s="248" t="s">
        <v>43</v>
      </c>
      <c r="E61" s="248" t="s">
        <v>43</v>
      </c>
      <c r="F61" s="248" t="s">
        <v>43</v>
      </c>
      <c r="G61" s="250" t="s">
        <v>265</v>
      </c>
      <c r="H61" s="250" t="s">
        <v>265</v>
      </c>
      <c r="I61" s="248" t="s">
        <v>43</v>
      </c>
      <c r="J61" s="295" t="s">
        <v>265</v>
      </c>
      <c r="K61" s="290"/>
    </row>
    <row r="62" spans="2:11" s="199" customFormat="1" ht="26.2" x14ac:dyDescent="0.25">
      <c r="B62" s="338"/>
      <c r="C62" s="200" t="s">
        <v>28</v>
      </c>
      <c r="D62" s="248" t="s">
        <v>43</v>
      </c>
      <c r="E62" s="248" t="s">
        <v>43</v>
      </c>
      <c r="F62" s="248" t="s">
        <v>43</v>
      </c>
      <c r="G62" s="248" t="s">
        <v>43</v>
      </c>
      <c r="H62" s="248" t="s">
        <v>43</v>
      </c>
      <c r="I62" s="248" t="s">
        <v>43</v>
      </c>
      <c r="J62" s="299" t="s">
        <v>43</v>
      </c>
      <c r="K62" s="290"/>
    </row>
    <row r="63" spans="2:11" s="199" customFormat="1" ht="26.2" x14ac:dyDescent="0.25">
      <c r="B63" s="338"/>
      <c r="C63" s="200" t="s">
        <v>29</v>
      </c>
      <c r="D63" s="248" t="s">
        <v>43</v>
      </c>
      <c r="E63" s="248" t="s">
        <v>43</v>
      </c>
      <c r="F63" s="248" t="s">
        <v>43</v>
      </c>
      <c r="G63" s="248" t="s">
        <v>43</v>
      </c>
      <c r="H63" s="248" t="s">
        <v>43</v>
      </c>
      <c r="I63" s="248" t="s">
        <v>43</v>
      </c>
      <c r="J63" s="299" t="s">
        <v>43</v>
      </c>
      <c r="K63" s="290"/>
    </row>
    <row r="64" spans="2:11" s="199" customFormat="1" ht="26.2" x14ac:dyDescent="0.25">
      <c r="B64" s="338"/>
      <c r="C64" s="200" t="s">
        <v>30</v>
      </c>
      <c r="D64" s="255" t="s">
        <v>43</v>
      </c>
      <c r="E64" s="255" t="s">
        <v>43</v>
      </c>
      <c r="F64" s="255" t="s">
        <v>43</v>
      </c>
      <c r="G64" s="255" t="s">
        <v>43</v>
      </c>
      <c r="H64" s="255" t="s">
        <v>43</v>
      </c>
      <c r="I64" s="255" t="s">
        <v>43</v>
      </c>
      <c r="J64" s="301" t="s">
        <v>43</v>
      </c>
      <c r="K64" s="290"/>
    </row>
    <row r="65" spans="2:11" s="199" customFormat="1" ht="26.2" x14ac:dyDescent="0.25">
      <c r="B65" s="338"/>
      <c r="C65" s="200" t="s">
        <v>31</v>
      </c>
      <c r="D65" s="248" t="s">
        <v>43</v>
      </c>
      <c r="E65" s="248" t="s">
        <v>43</v>
      </c>
      <c r="F65" s="248" t="s">
        <v>43</v>
      </c>
      <c r="G65" s="248" t="s">
        <v>43</v>
      </c>
      <c r="H65" s="248" t="s">
        <v>43</v>
      </c>
      <c r="I65" s="248" t="s">
        <v>43</v>
      </c>
      <c r="J65" s="299" t="s">
        <v>43</v>
      </c>
      <c r="K65" s="290"/>
    </row>
    <row r="66" spans="2:11" s="199" customFormat="1" ht="26.2" x14ac:dyDescent="0.25">
      <c r="B66" s="338"/>
      <c r="C66" s="200" t="s">
        <v>32</v>
      </c>
      <c r="D66" s="265" t="s">
        <v>47</v>
      </c>
      <c r="E66" s="255" t="s">
        <v>43</v>
      </c>
      <c r="F66" s="255" t="s">
        <v>43</v>
      </c>
      <c r="G66" s="255" t="s">
        <v>43</v>
      </c>
      <c r="H66" s="255" t="s">
        <v>43</v>
      </c>
      <c r="I66" s="255" t="s">
        <v>43</v>
      </c>
      <c r="J66" s="301" t="s">
        <v>43</v>
      </c>
      <c r="K66" s="290"/>
    </row>
    <row r="67" spans="2:11" s="199" customFormat="1" ht="26.2" x14ac:dyDescent="0.25">
      <c r="B67" s="338"/>
      <c r="C67" s="200" t="s">
        <v>33</v>
      </c>
      <c r="D67" s="251" t="s">
        <v>47</v>
      </c>
      <c r="E67" s="248" t="s">
        <v>43</v>
      </c>
      <c r="F67" s="248" t="s">
        <v>43</v>
      </c>
      <c r="G67" s="248" t="s">
        <v>43</v>
      </c>
      <c r="H67" s="248" t="s">
        <v>43</v>
      </c>
      <c r="I67" s="248" t="s">
        <v>43</v>
      </c>
      <c r="J67" s="299" t="s">
        <v>43</v>
      </c>
      <c r="K67" s="290"/>
    </row>
    <row r="68" spans="2:11" s="199" customFormat="1" ht="26.2" x14ac:dyDescent="0.25">
      <c r="B68" s="338"/>
      <c r="C68" s="200" t="s">
        <v>85</v>
      </c>
      <c r="D68" s="248" t="s">
        <v>43</v>
      </c>
      <c r="E68" s="248" t="s">
        <v>43</v>
      </c>
      <c r="F68" s="248" t="s">
        <v>43</v>
      </c>
      <c r="G68" s="248" t="s">
        <v>43</v>
      </c>
      <c r="H68" s="248" t="s">
        <v>43</v>
      </c>
      <c r="I68" s="248" t="s">
        <v>43</v>
      </c>
      <c r="J68" s="299" t="s">
        <v>43</v>
      </c>
      <c r="K68" s="290"/>
    </row>
    <row r="69" spans="2:11" s="199" customFormat="1" ht="26.2" x14ac:dyDescent="0.25">
      <c r="B69" s="338"/>
      <c r="C69" s="200" t="s">
        <v>36</v>
      </c>
      <c r="D69" s="248" t="s">
        <v>43</v>
      </c>
      <c r="E69" s="248" t="s">
        <v>43</v>
      </c>
      <c r="F69" s="248" t="s">
        <v>43</v>
      </c>
      <c r="G69" s="248" t="s">
        <v>43</v>
      </c>
      <c r="H69" s="248" t="s">
        <v>43</v>
      </c>
      <c r="I69" s="248" t="s">
        <v>43</v>
      </c>
      <c r="J69" s="299" t="s">
        <v>43</v>
      </c>
      <c r="K69" s="290"/>
    </row>
    <row r="70" spans="2:11" s="199" customFormat="1" ht="26.2" x14ac:dyDescent="0.25">
      <c r="B70" s="338"/>
      <c r="C70" s="200" t="s">
        <v>37</v>
      </c>
      <c r="D70" s="255" t="s">
        <v>43</v>
      </c>
      <c r="E70" s="255" t="s">
        <v>43</v>
      </c>
      <c r="F70" s="255" t="s">
        <v>43</v>
      </c>
      <c r="G70" s="255" t="s">
        <v>43</v>
      </c>
      <c r="H70" s="255" t="s">
        <v>43</v>
      </c>
      <c r="I70" s="255" t="s">
        <v>43</v>
      </c>
      <c r="J70" s="301" t="s">
        <v>43</v>
      </c>
      <c r="K70" s="290"/>
    </row>
    <row r="71" spans="2:11" s="199" customFormat="1" ht="26.2" x14ac:dyDescent="0.25">
      <c r="B71" s="338"/>
      <c r="C71" s="200" t="s">
        <v>38</v>
      </c>
      <c r="D71" s="248" t="s">
        <v>43</v>
      </c>
      <c r="E71" s="248" t="s">
        <v>43</v>
      </c>
      <c r="F71" s="248" t="s">
        <v>43</v>
      </c>
      <c r="G71" s="248" t="s">
        <v>43</v>
      </c>
      <c r="H71" s="248" t="s">
        <v>43</v>
      </c>
      <c r="I71" s="248" t="s">
        <v>43</v>
      </c>
      <c r="J71" s="299" t="s">
        <v>43</v>
      </c>
      <c r="K71" s="290"/>
    </row>
    <row r="72" spans="2:11" s="199" customFormat="1" ht="26.2" x14ac:dyDescent="0.25">
      <c r="B72" s="339"/>
      <c r="C72" s="205" t="s">
        <v>39</v>
      </c>
      <c r="D72" s="252" t="s">
        <v>43</v>
      </c>
      <c r="E72" s="252" t="s">
        <v>43</v>
      </c>
      <c r="F72" s="252" t="s">
        <v>43</v>
      </c>
      <c r="G72" s="252" t="s">
        <v>43</v>
      </c>
      <c r="H72" s="252" t="s">
        <v>43</v>
      </c>
      <c r="I72" s="252" t="s">
        <v>43</v>
      </c>
      <c r="J72" s="302" t="s">
        <v>43</v>
      </c>
      <c r="K72" s="291"/>
    </row>
    <row r="73" spans="2:11" ht="17.7" x14ac:dyDescent="0.3">
      <c r="C73" s="209"/>
      <c r="D73" s="210"/>
      <c r="E73" s="210"/>
      <c r="F73" s="210"/>
      <c r="G73" s="211"/>
      <c r="H73" s="211"/>
      <c r="I73" s="212"/>
    </row>
    <row r="74" spans="2:11" ht="23.6" x14ac:dyDescent="0.3">
      <c r="C74" s="307" t="s">
        <v>323</v>
      </c>
      <c r="D74" s="340" t="s">
        <v>325</v>
      </c>
      <c r="E74" s="341"/>
      <c r="F74" s="341"/>
      <c r="G74" s="341"/>
      <c r="H74" s="341"/>
      <c r="I74" s="341"/>
      <c r="J74" s="310">
        <v>5376.769905028892</v>
      </c>
    </row>
    <row r="75" spans="2:11" ht="68.75" x14ac:dyDescent="0.35">
      <c r="C75" s="308" t="s">
        <v>324</v>
      </c>
      <c r="D75" s="213"/>
      <c r="E75" s="213"/>
      <c r="F75" s="213"/>
      <c r="G75" s="214"/>
      <c r="H75" s="214"/>
    </row>
    <row r="76" spans="2:11" ht="17.7" x14ac:dyDescent="0.3">
      <c r="D76" s="213"/>
      <c r="E76" s="213"/>
      <c r="F76" s="213"/>
      <c r="G76" s="214"/>
      <c r="H76" s="214"/>
    </row>
    <row r="77" spans="2:11" ht="17.7" x14ac:dyDescent="0.3">
      <c r="D77" s="213"/>
      <c r="E77" s="213"/>
      <c r="F77" s="213"/>
      <c r="G77" s="214"/>
      <c r="H77" s="214"/>
    </row>
    <row r="78" spans="2:11" ht="17.7" x14ac:dyDescent="0.3">
      <c r="D78" s="213"/>
      <c r="E78" s="213"/>
      <c r="F78" s="213"/>
      <c r="G78" s="214"/>
      <c r="H78" s="214"/>
    </row>
    <row r="79" spans="2:11" ht="17.7" x14ac:dyDescent="0.3">
      <c r="D79" s="213"/>
      <c r="E79" s="213"/>
      <c r="F79" s="213"/>
      <c r="G79" s="214"/>
      <c r="H79" s="214"/>
    </row>
  </sheetData>
  <mergeCells count="5">
    <mergeCell ref="B13:B26"/>
    <mergeCell ref="B28:B42"/>
    <mergeCell ref="B44:B56"/>
    <mergeCell ref="B58:B72"/>
    <mergeCell ref="D74:I74"/>
  </mergeCells>
  <conditionalFormatting sqref="I20 I18 I41:I47 I50 I54:I57 I70 I64 I23:I29 I39 I72 I15:I16 I32:I37 I66">
    <cfRule type="containsText" dxfId="55" priority="44" stopIfTrue="1" operator="containsText" text="mixed">
      <formula>NOT(ISERROR(SEARCH("mixed",I15)))</formula>
    </cfRule>
  </conditionalFormatting>
  <conditionalFormatting sqref="I13:I14">
    <cfRule type="containsText" dxfId="54" priority="47" operator="containsText" text="&quot;=/-&quot;">
      <formula>NOT(ISERROR(SEARCH("""=/-""",I13)))</formula>
    </cfRule>
  </conditionalFormatting>
  <conditionalFormatting sqref="I20 I18 I41:I47 I50 I54:I57 I70 I64 I23:I29 I39 I72 I15:I16 I32:I37 I66">
    <cfRule type="containsText" dxfId="53" priority="45" operator="containsText" text="positive">
      <formula>NOT(ISERROR(SEARCH("positive",I15)))</formula>
    </cfRule>
    <cfRule type="containsText" dxfId="52" priority="46" operator="containsText" text="negative">
      <formula>NOT(ISERROR(SEARCH("negative",I15)))</formula>
    </cfRule>
  </conditionalFormatting>
  <conditionalFormatting sqref="I20 I18 I41:I47 I50 I54:I57 I70 I64 I23:I29 I39 I72 I13:I16 I32:I37 I66">
    <cfRule type="containsText" dxfId="51" priority="51" operator="containsText" text="&quot;-&quot;">
      <formula>NOT(ISERROR(SEARCH("""-""",I13)))</formula>
    </cfRule>
  </conditionalFormatting>
  <conditionalFormatting sqref="D20 D18 D41:D47 D50 D54:D57 D70 D64 D23 D39 D72 D15:D16 D32:D37 D66 D25:D29">
    <cfRule type="containsText" dxfId="50" priority="52" stopIfTrue="1" operator="containsText" text="mixed">
      <formula>NOT(ISERROR(SEARCH("mixed",D15)))</formula>
    </cfRule>
  </conditionalFormatting>
  <conditionalFormatting sqref="D13:D14">
    <cfRule type="containsText" dxfId="49" priority="48" operator="containsText" text="&quot;=/-&quot;">
      <formula>NOT(ISERROR(SEARCH("""=/-""",D13)))</formula>
    </cfRule>
  </conditionalFormatting>
  <conditionalFormatting sqref="D20 D18 D41:D47 D50 D54:D57 D70 D64 D23 D39 D72 D15:D16 D32:D37 D66 D25:D29">
    <cfRule type="containsText" dxfId="48" priority="53" operator="containsText" text="positive">
      <formula>NOT(ISERROR(SEARCH("positive",D15)))</formula>
    </cfRule>
  </conditionalFormatting>
  <conditionalFormatting sqref="D20 D18 D41:D47 D50 D54:D57 D70 D64 D23 D39 D72 D13:D16 D32:D37 D66 D25:D29">
    <cfRule type="containsText" dxfId="47" priority="54" operator="containsText" text="&quot;-&quot;">
      <formula>NOT(ISERROR(SEARCH("""-""",D13)))</formula>
    </cfRule>
  </conditionalFormatting>
  <conditionalFormatting sqref="H20 H18 H41:H47 H50 H54:H57 H70 H64 H23:H29 H39 H72 H13:H16 H32:H37 H66">
    <cfRule type="containsText" dxfId="46" priority="16" operator="containsText" text="&quot;-&quot;">
      <formula>NOT(ISERROR(SEARCH("""-""",H13)))</formula>
    </cfRule>
  </conditionalFormatting>
  <conditionalFormatting sqref="E20 E18 E41:E47 E50 E54:E57 E70 E64 E23:E29 E39 E72 E15:E16 E32:E37 E66">
    <cfRule type="containsText" dxfId="45" priority="38" stopIfTrue="1" operator="containsText" text="mixed">
      <formula>NOT(ISERROR(SEARCH("mixed",E15)))</formula>
    </cfRule>
  </conditionalFormatting>
  <conditionalFormatting sqref="E13:E14">
    <cfRule type="containsText" dxfId="44" priority="41" operator="containsText" text="&quot;=/-&quot;">
      <formula>NOT(ISERROR(SEARCH("""=/-""",E13)))</formula>
    </cfRule>
  </conditionalFormatting>
  <conditionalFormatting sqref="E20 E18 E41:E47 E50 E54:E57 E70 E64 E23:E29 E39 E72 E15:E16 E32:E37 E66">
    <cfRule type="containsText" dxfId="43" priority="39" operator="containsText" text="positive">
      <formula>NOT(ISERROR(SEARCH("positive",E15)))</formula>
    </cfRule>
    <cfRule type="containsText" dxfId="42" priority="40" operator="containsText" text="negative">
      <formula>NOT(ISERROR(SEARCH("negative",E15)))</formula>
    </cfRule>
  </conditionalFormatting>
  <conditionalFormatting sqref="E20 E18 E41:E47 E50 E54:E57 E70 E64 E23:E29 E39 E72 E13:E16 E32:E37 E66">
    <cfRule type="containsText" dxfId="41" priority="37" operator="containsText" text="&quot;-&quot;">
      <formula>NOT(ISERROR(SEARCH("""-""",E13)))</formula>
    </cfRule>
  </conditionalFormatting>
  <conditionalFormatting sqref="F20 F18 F41:F47 F50 F54:F57 F70 F64 F23:F29 F39 F72 F15:F16 F32:F37 F66">
    <cfRule type="containsText" dxfId="40" priority="30" stopIfTrue="1" operator="containsText" text="mixed">
      <formula>NOT(ISERROR(SEARCH("mixed",F15)))</formula>
    </cfRule>
  </conditionalFormatting>
  <conditionalFormatting sqref="F13:F14">
    <cfRule type="containsText" dxfId="39" priority="33" operator="containsText" text="&quot;=/-&quot;">
      <formula>NOT(ISERROR(SEARCH("""=/-""",F13)))</formula>
    </cfRule>
  </conditionalFormatting>
  <conditionalFormatting sqref="F20 F18 F41:F47 F50 F54:F57 F70 F64 F23:F29 F39 F72 F15:F16 F32:F37 F66">
    <cfRule type="containsText" dxfId="38" priority="31" operator="containsText" text="positive">
      <formula>NOT(ISERROR(SEARCH("positive",F15)))</formula>
    </cfRule>
    <cfRule type="containsText" dxfId="37" priority="32" operator="containsText" text="negative">
      <formula>NOT(ISERROR(SEARCH("negative",F15)))</formula>
    </cfRule>
  </conditionalFormatting>
  <conditionalFormatting sqref="F20 F18 F41:F47 F50 F54:F57 F70 F64 F23:F29 F39 F72 F13:F16 F32:F37 F66">
    <cfRule type="containsText" dxfId="36" priority="35" operator="containsText" text="&quot;-&quot;">
      <formula>NOT(ISERROR(SEARCH("""-""",F13)))</formula>
    </cfRule>
  </conditionalFormatting>
  <conditionalFormatting sqref="G20 G18 G41:G47 G50 G54:G57 G70 G64 G23:G29 G39 G72 G15:G16 G32:G37 G66">
    <cfRule type="containsText" dxfId="35" priority="23" stopIfTrue="1" operator="containsText" text="mixed">
      <formula>NOT(ISERROR(SEARCH("mixed",G15)))</formula>
    </cfRule>
  </conditionalFormatting>
  <conditionalFormatting sqref="G13:G14">
    <cfRule type="containsText" dxfId="34" priority="26" operator="containsText" text="&quot;=/-&quot;">
      <formula>NOT(ISERROR(SEARCH("""=/-""",G13)))</formula>
    </cfRule>
  </conditionalFormatting>
  <conditionalFormatting sqref="G20 G18 G41:G47 G50 G54:G57 G70 G64 G23:G29 G39 G72 G15:G16 G32:G37 G66">
    <cfRule type="containsText" dxfId="33" priority="24" operator="containsText" text="positive">
      <formula>NOT(ISERROR(SEARCH("positive",G15)))</formula>
    </cfRule>
    <cfRule type="containsText" dxfId="32" priority="25" operator="containsText" text="negative">
      <formula>NOT(ISERROR(SEARCH("negative",G15)))</formula>
    </cfRule>
  </conditionalFormatting>
  <conditionalFormatting sqref="G20 G18 G41:G47 G50 G54:G57 G70 G64 G23:G29 G39 G72 G13:G16 G32:G37 G66">
    <cfRule type="containsText" dxfId="31" priority="28" operator="containsText" text="&quot;-&quot;">
      <formula>NOT(ISERROR(SEARCH("""-""",G13)))</formula>
    </cfRule>
  </conditionalFormatting>
  <conditionalFormatting sqref="H20 H18 H41:H47 H50 H54:H57 H70 H64 H23:H29 H39 H72 H15:H16 H32:H37 H66">
    <cfRule type="containsText" dxfId="30" priority="17" stopIfTrue="1" operator="containsText" text="mixed">
      <formula>NOT(ISERROR(SEARCH("mixed",H15)))</formula>
    </cfRule>
  </conditionalFormatting>
  <conditionalFormatting sqref="H13:H14">
    <cfRule type="containsText" dxfId="29" priority="20" operator="containsText" text="&quot;=/-&quot;">
      <formula>NOT(ISERROR(SEARCH("""=/-""",H13)))</formula>
    </cfRule>
  </conditionalFormatting>
  <conditionalFormatting sqref="H20 H18 H41:H47 H50 H54:H57 H70 H64 H23:H29 H39 H72 H15:H16 H32:H37 H66">
    <cfRule type="containsText" dxfId="28" priority="18" operator="containsText" text="positive">
      <formula>NOT(ISERROR(SEARCH("positive",H15)))</formula>
    </cfRule>
    <cfRule type="containsText" dxfId="27" priority="19" operator="containsText" text="negative">
      <formula>NOT(ISERROR(SEARCH("negative",H15)))</formula>
    </cfRule>
  </conditionalFormatting>
  <conditionalFormatting sqref="J32:J33">
    <cfRule type="containsText" dxfId="26" priority="9" stopIfTrue="1" operator="containsText" text="mixed">
      <formula>NOT(ISERROR(SEARCH("mixed",J32)))</formula>
    </cfRule>
  </conditionalFormatting>
  <conditionalFormatting sqref="J32:J33">
    <cfRule type="containsText" dxfId="25" priority="10" operator="containsText" text="positive">
      <formula>NOT(ISERROR(SEARCH("positive",J32)))</formula>
    </cfRule>
    <cfRule type="containsText" dxfId="24" priority="11" operator="containsText" text="negative">
      <formula>NOT(ISERROR(SEARCH("negative",J32)))</formula>
    </cfRule>
  </conditionalFormatting>
  <conditionalFormatting sqref="J32:J33">
    <cfRule type="containsText" dxfId="23" priority="12" operator="containsText" text="&quot;-&quot;">
      <formula>NOT(ISERROR(SEARCH("""-""",J32)))</formula>
    </cfRule>
  </conditionalFormatting>
  <conditionalFormatting sqref="J15">
    <cfRule type="containsText" dxfId="22" priority="6" stopIfTrue="1" operator="containsText" text="mixed">
      <formula>NOT(ISERROR(SEARCH("mixed",J15)))</formula>
    </cfRule>
  </conditionalFormatting>
  <conditionalFormatting sqref="J15">
    <cfRule type="containsText" dxfId="21" priority="7" operator="containsText" text="positive">
      <formula>NOT(ISERROR(SEARCH("positive",J15)))</formula>
    </cfRule>
    <cfRule type="containsText" dxfId="20" priority="8" operator="containsText" text="negative">
      <formula>NOT(ISERROR(SEARCH("negative",J15)))</formula>
    </cfRule>
  </conditionalFormatting>
  <conditionalFormatting sqref="J15">
    <cfRule type="containsText" dxfId="19" priority="5" operator="containsText" text="&quot;-&quot;">
      <formula>NOT(ISERROR(SEARCH("""-""",J15)))</formula>
    </cfRule>
  </conditionalFormatting>
  <conditionalFormatting sqref="J70 J64 J72 J66">
    <cfRule type="containsText" dxfId="18" priority="1" stopIfTrue="1" operator="containsText" text="mixed">
      <formula>NOT(ISERROR(SEARCH("mixed",J64)))</formula>
    </cfRule>
  </conditionalFormatting>
  <conditionalFormatting sqref="J70 J64 J72 J66">
    <cfRule type="containsText" dxfId="17" priority="2" operator="containsText" text="positive">
      <formula>NOT(ISERROR(SEARCH("positive",J64)))</formula>
    </cfRule>
    <cfRule type="containsText" dxfId="16" priority="3" operator="containsText" text="negative">
      <formula>NOT(ISERROR(SEARCH("negative",J64)))</formula>
    </cfRule>
  </conditionalFormatting>
  <conditionalFormatting sqref="J70 J64 J72 J66">
    <cfRule type="containsText" dxfId="15" priority="4" operator="containsText" text="&quot;-&quot;">
      <formula>NOT(ISERROR(SEARCH("""-""",J64)))</formula>
    </cfRule>
  </conditionalFormatting>
  <hyperlinks>
    <hyperlink ref="I11" location="'turn down thermostat'!A1" display="Turn down thermostat"/>
    <hyperlink ref="D11" location="'Fabric improvements'!A1" display="Fabric improvments"/>
    <hyperlink ref="H11" location="efficient_electronics!A1" display="Efficient_Electronics"/>
    <hyperlink ref="E11" location="'Improve airtightness'!A1" display="Improve airtightness"/>
    <hyperlink ref="F11" location="'Thermostat heat control'!A1" display="Thermostat heat control"/>
    <hyperlink ref="G11" location="'A++ and A+ appliences'!A1" display="A++ and A+ Appliences"/>
  </hyperlink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49" operator="containsText" id="{E198D90F-178A-4B6C-AEA7-93A1DB4D64F5}">
            <xm:f>NOT(ISERROR(SEARCH("-",I13)))</xm:f>
            <xm:f>"-"</xm:f>
            <x14:dxf>
              <fill>
                <patternFill>
                  <bgColor rgb="FFFFCCFF"/>
                </patternFill>
              </fill>
            </x14:dxf>
          </x14:cfRule>
          <x14:cfRule type="containsText" priority="55" operator="containsText" id="{9DE51D03-B398-44A4-A4F3-B30E3F6B1831}">
            <xm:f>NOT(ISERROR(SEARCH("+",I13)))</xm:f>
            <xm:f>"+"</xm:f>
            <x14:dxf>
              <fill>
                <patternFill>
                  <bgColor rgb="FFCCFFCC"/>
                </patternFill>
              </fill>
            </x14:dxf>
          </x14:cfRule>
          <xm:sqref>I13:I14</xm:sqref>
        </x14:conditionalFormatting>
        <x14:conditionalFormatting xmlns:xm="http://schemas.microsoft.com/office/excel/2006/main">
          <x14:cfRule type="containsText" priority="50" operator="containsText" id="{4D2E1A88-3FFE-404F-9434-4F000FEB7B7F}">
            <xm:f>NOT(ISERROR(SEARCH("-",D13)))</xm:f>
            <xm:f>"-"</xm:f>
            <x14:dxf>
              <fill>
                <patternFill>
                  <bgColor rgb="FFFFCCFF"/>
                </patternFill>
              </fill>
            </x14:dxf>
          </x14:cfRule>
          <x14:cfRule type="containsText" priority="56" operator="containsText" id="{EDFF1437-25D8-4EA0-BC3C-E38DBDD3AB25}">
            <xm:f>NOT(ISERROR(SEARCH("+",D13)))</xm:f>
            <xm:f>"+"</xm:f>
            <x14:dxf>
              <fill>
                <patternFill>
                  <bgColor rgb="FFCCFFCC"/>
                </patternFill>
              </fill>
            </x14:dxf>
          </x14:cfRule>
          <xm:sqref>D13:D14</xm:sqref>
        </x14:conditionalFormatting>
        <x14:conditionalFormatting xmlns:xm="http://schemas.microsoft.com/office/excel/2006/main">
          <x14:cfRule type="containsText" priority="42" operator="containsText" id="{587D2DC7-E820-4CAD-8361-CABD4409B895}">
            <xm:f>NOT(ISERROR(SEARCH("+",E13)))</xm:f>
            <xm:f>"+"</xm:f>
            <x14:dxf>
              <fill>
                <patternFill>
                  <bgColor rgb="FFCCFFCC"/>
                </patternFill>
              </fill>
            </x14:dxf>
          </x14:cfRule>
          <x14:cfRule type="containsText" priority="43" operator="containsText" id="{F9CEE3E7-9304-44C1-A1FB-1A4433F84419}">
            <xm:f>NOT(ISERROR(SEARCH("-",E13)))</xm:f>
            <xm:f>"-"</xm:f>
            <x14:dxf>
              <fill>
                <patternFill>
                  <bgColor rgb="FFFFCCFF"/>
                </patternFill>
              </fill>
            </x14:dxf>
          </x14:cfRule>
          <xm:sqref>E13:E14</xm:sqref>
        </x14:conditionalFormatting>
        <x14:conditionalFormatting xmlns:xm="http://schemas.microsoft.com/office/excel/2006/main">
          <x14:cfRule type="containsText" priority="34" operator="containsText" id="{FE3FA862-18C0-4A58-9C95-4FF782097D85}">
            <xm:f>NOT(ISERROR(SEARCH("-",F13)))</xm:f>
            <xm:f>"-"</xm:f>
            <x14:dxf>
              <fill>
                <patternFill>
                  <bgColor rgb="FFFFCCFF"/>
                </patternFill>
              </fill>
            </x14:dxf>
          </x14:cfRule>
          <x14:cfRule type="containsText" priority="36" operator="containsText" id="{D688FFF7-1BF0-444A-ADDC-3D8BA897B87B}">
            <xm:f>NOT(ISERROR(SEARCH("+",F13)))</xm:f>
            <xm:f>"+"</xm:f>
            <x14:dxf>
              <fill>
                <patternFill>
                  <bgColor rgb="FFCCFFCC"/>
                </patternFill>
              </fill>
            </x14:dxf>
          </x14:cfRule>
          <xm:sqref>F13:F14</xm:sqref>
        </x14:conditionalFormatting>
        <x14:conditionalFormatting xmlns:xm="http://schemas.microsoft.com/office/excel/2006/main">
          <x14:cfRule type="containsText" priority="27" operator="containsText" id="{2C2E801E-7252-47E1-B1C9-F8C92402258A}">
            <xm:f>NOT(ISERROR(SEARCH("-",G13)))</xm:f>
            <xm:f>"-"</xm:f>
            <x14:dxf>
              <fill>
                <patternFill>
                  <bgColor rgb="FFFFCCFF"/>
                </patternFill>
              </fill>
            </x14:dxf>
          </x14:cfRule>
          <x14:cfRule type="containsText" priority="29" operator="containsText" id="{12D6BD38-C81F-4DE1-BB40-380D3E270D92}">
            <xm:f>NOT(ISERROR(SEARCH("+",G13)))</xm:f>
            <xm:f>"+"</xm:f>
            <x14:dxf>
              <fill>
                <patternFill>
                  <bgColor rgb="FFCCFFCC"/>
                </patternFill>
              </fill>
            </x14:dxf>
          </x14:cfRule>
          <xm:sqref>G13:G14</xm:sqref>
        </x14:conditionalFormatting>
        <x14:conditionalFormatting xmlns:xm="http://schemas.microsoft.com/office/excel/2006/main">
          <x14:cfRule type="containsText" priority="21" operator="containsText" id="{17961E6E-5C7B-456B-AB0F-83EC4D92D036}">
            <xm:f>NOT(ISERROR(SEARCH("+",H13)))</xm:f>
            <xm:f>"+"</xm:f>
            <x14:dxf>
              <fill>
                <patternFill>
                  <bgColor rgb="FFCCFFCC"/>
                </patternFill>
              </fill>
            </x14:dxf>
          </x14:cfRule>
          <x14:cfRule type="containsText" priority="22" operator="containsText" id="{CC29ABEA-301A-4365-B048-8795B194B4A0}">
            <xm:f>NOT(ISERROR(SEARCH("-",H13)))</xm:f>
            <xm:f>"-"</xm:f>
            <x14:dxf>
              <fill>
                <patternFill>
                  <bgColor rgb="FFFFCCFF"/>
                </patternFill>
              </fill>
            </x14:dxf>
          </x14:cfRule>
          <xm:sqref>H13:H14</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419"/>
  <sheetViews>
    <sheetView topLeftCell="A33" zoomScale="60" zoomScaleNormal="60" workbookViewId="0">
      <selection activeCell="A39" sqref="A39"/>
    </sheetView>
  </sheetViews>
  <sheetFormatPr defaultColWidth="11.375" defaultRowHeight="15.05" x14ac:dyDescent="0.25"/>
  <cols>
    <col min="1" max="1" width="65.375" customWidth="1"/>
    <col min="2" max="2" width="98.625" style="3" customWidth="1"/>
    <col min="3" max="3" width="40.625" style="29" customWidth="1"/>
  </cols>
  <sheetData>
    <row r="1" spans="1:6" ht="25.55" x14ac:dyDescent="0.4">
      <c r="A1" s="1" t="s">
        <v>152</v>
      </c>
      <c r="F1" s="2"/>
    </row>
    <row r="2" spans="1:6" s="3" customFormat="1" ht="17.7" x14ac:dyDescent="0.3">
      <c r="A2" s="4" t="s">
        <v>1</v>
      </c>
      <c r="C2" s="77"/>
    </row>
    <row r="3" spans="1:6" s="3" customFormat="1" ht="242.85" customHeight="1" x14ac:dyDescent="0.25">
      <c r="A3" s="3" t="s">
        <v>2</v>
      </c>
      <c r="B3" s="66" t="s">
        <v>312</v>
      </c>
      <c r="C3" s="77"/>
    </row>
    <row r="4" spans="1:6" s="3" customFormat="1" x14ac:dyDescent="0.25">
      <c r="C4" s="77"/>
    </row>
    <row r="5" spans="1:6" s="3" customFormat="1" x14ac:dyDescent="0.25">
      <c r="C5" s="77"/>
    </row>
    <row r="6" spans="1:6" s="3" customFormat="1" ht="18.350000000000001" thickBot="1" x14ac:dyDescent="0.35">
      <c r="A6" s="4" t="s">
        <v>5</v>
      </c>
      <c r="C6" s="77"/>
    </row>
    <row r="7" spans="1:6" s="3" customFormat="1" x14ac:dyDescent="0.25">
      <c r="A7" s="5" t="s">
        <v>45</v>
      </c>
      <c r="B7" s="6"/>
      <c r="C7" s="77"/>
    </row>
    <row r="8" spans="1:6" s="3" customFormat="1" ht="15.75" x14ac:dyDescent="0.25">
      <c r="A8" s="135"/>
      <c r="B8" s="154"/>
      <c r="C8" s="77"/>
    </row>
    <row r="9" spans="1:6" s="3" customFormat="1" ht="31.45" x14ac:dyDescent="0.25">
      <c r="A9" s="136" t="s">
        <v>6</v>
      </c>
      <c r="B9" s="155" t="s">
        <v>208</v>
      </c>
      <c r="C9" s="77"/>
    </row>
    <row r="10" spans="1:6" s="3" customFormat="1" ht="15.75" x14ac:dyDescent="0.25">
      <c r="A10" s="136" t="s">
        <v>7</v>
      </c>
      <c r="B10" s="155" t="s">
        <v>283</v>
      </c>
      <c r="C10" s="77"/>
    </row>
    <row r="11" spans="1:6" s="3" customFormat="1" ht="31.45" x14ac:dyDescent="0.25">
      <c r="A11" s="136" t="s">
        <v>8</v>
      </c>
      <c r="B11" s="155" t="s">
        <v>209</v>
      </c>
      <c r="C11" s="77"/>
    </row>
    <row r="12" spans="1:6" s="3" customFormat="1" ht="31.45" x14ac:dyDescent="0.25">
      <c r="A12" s="136" t="s">
        <v>9</v>
      </c>
      <c r="B12" s="155" t="s">
        <v>210</v>
      </c>
      <c r="C12" s="77"/>
    </row>
    <row r="13" spans="1:6" s="3" customFormat="1" ht="31.45" x14ac:dyDescent="0.25">
      <c r="A13" s="136" t="s">
        <v>10</v>
      </c>
      <c r="B13" s="155" t="s">
        <v>211</v>
      </c>
      <c r="C13" s="77"/>
    </row>
    <row r="14" spans="1:6" s="3" customFormat="1" ht="15.75" x14ac:dyDescent="0.25">
      <c r="A14" s="137" t="s">
        <v>11</v>
      </c>
      <c r="B14" s="156" t="s">
        <v>212</v>
      </c>
      <c r="C14" s="77"/>
    </row>
    <row r="15" spans="1:6" s="3" customFormat="1" x14ac:dyDescent="0.25">
      <c r="A15" s="145" t="s">
        <v>12</v>
      </c>
      <c r="B15" s="9"/>
      <c r="C15" s="77"/>
    </row>
    <row r="16" spans="1:6" s="3" customFormat="1" x14ac:dyDescent="0.25">
      <c r="A16" s="7" t="s">
        <v>6</v>
      </c>
      <c r="B16" s="21" t="s">
        <v>56</v>
      </c>
      <c r="C16" s="77"/>
    </row>
    <row r="17" spans="1:3" s="3" customFormat="1" x14ac:dyDescent="0.25">
      <c r="A17" s="7" t="s">
        <v>7</v>
      </c>
      <c r="B17" s="9"/>
      <c r="C17" s="77"/>
    </row>
    <row r="18" spans="1:3" s="3" customFormat="1" x14ac:dyDescent="0.25">
      <c r="A18" s="7" t="s">
        <v>8</v>
      </c>
      <c r="B18" s="9"/>
      <c r="C18" s="77"/>
    </row>
    <row r="19" spans="1:3" s="3" customFormat="1" x14ac:dyDescent="0.25">
      <c r="A19" s="7" t="s">
        <v>9</v>
      </c>
      <c r="B19" s="9"/>
      <c r="C19" s="77"/>
    </row>
    <row r="20" spans="1:3" s="3" customFormat="1" x14ac:dyDescent="0.25">
      <c r="A20" s="7" t="s">
        <v>10</v>
      </c>
      <c r="B20" s="9"/>
      <c r="C20" s="77"/>
    </row>
    <row r="21" spans="1:3" s="3" customFormat="1" x14ac:dyDescent="0.25">
      <c r="A21" s="7" t="s">
        <v>11</v>
      </c>
      <c r="B21" s="9"/>
      <c r="C21" s="77"/>
    </row>
    <row r="22" spans="1:3" s="3" customFormat="1" x14ac:dyDescent="0.25">
      <c r="A22" s="148" t="s">
        <v>13</v>
      </c>
      <c r="B22" s="20"/>
      <c r="C22" s="77"/>
    </row>
    <row r="23" spans="1:3" s="3" customFormat="1" x14ac:dyDescent="0.25">
      <c r="A23" s="7" t="s">
        <v>6</v>
      </c>
      <c r="B23" s="21" t="s">
        <v>56</v>
      </c>
      <c r="C23" s="77"/>
    </row>
    <row r="24" spans="1:3" s="3" customFormat="1" x14ac:dyDescent="0.25">
      <c r="A24" s="7" t="s">
        <v>7</v>
      </c>
      <c r="B24" s="21"/>
      <c r="C24" s="77"/>
    </row>
    <row r="25" spans="1:3" s="3" customFormat="1" x14ac:dyDescent="0.25">
      <c r="A25" s="7" t="s">
        <v>8</v>
      </c>
      <c r="B25" s="21"/>
      <c r="C25" s="77"/>
    </row>
    <row r="26" spans="1:3" s="3" customFormat="1" x14ac:dyDescent="0.25">
      <c r="A26" s="7" t="s">
        <v>9</v>
      </c>
      <c r="B26" s="21"/>
      <c r="C26" s="77"/>
    </row>
    <row r="27" spans="1:3" s="3" customFormat="1" x14ac:dyDescent="0.25">
      <c r="A27" s="7" t="s">
        <v>10</v>
      </c>
      <c r="B27" s="21"/>
      <c r="C27" s="77"/>
    </row>
    <row r="28" spans="1:3" s="3" customFormat="1" x14ac:dyDescent="0.25">
      <c r="A28" s="8" t="s">
        <v>11</v>
      </c>
      <c r="B28" s="22"/>
      <c r="C28" s="77"/>
    </row>
    <row r="29" spans="1:3" s="3" customFormat="1" x14ac:dyDescent="0.25">
      <c r="A29" s="147" t="s">
        <v>14</v>
      </c>
      <c r="B29" s="30"/>
      <c r="C29" s="342" t="s">
        <v>194</v>
      </c>
    </row>
    <row r="30" spans="1:3" s="3" customFormat="1" x14ac:dyDescent="0.25">
      <c r="A30" s="27" t="s">
        <v>6</v>
      </c>
      <c r="B30" s="24" t="s">
        <v>177</v>
      </c>
      <c r="C30" s="343"/>
    </row>
    <row r="31" spans="1:3" s="3" customFormat="1" x14ac:dyDescent="0.25">
      <c r="A31" s="27" t="s">
        <v>7</v>
      </c>
      <c r="B31" s="21"/>
      <c r="C31" s="343"/>
    </row>
    <row r="32" spans="1:3" s="3" customFormat="1" ht="135.5" x14ac:dyDescent="0.25">
      <c r="A32" s="27" t="s">
        <v>8</v>
      </c>
      <c r="B32" s="240" t="s">
        <v>54</v>
      </c>
      <c r="C32" s="343"/>
    </row>
    <row r="33" spans="1:3" s="3" customFormat="1" ht="30.15" x14ac:dyDescent="0.25">
      <c r="A33" s="27" t="s">
        <v>9</v>
      </c>
      <c r="B33" s="23" t="s">
        <v>162</v>
      </c>
      <c r="C33" s="343"/>
    </row>
    <row r="34" spans="1:3" s="3" customFormat="1" x14ac:dyDescent="0.25">
      <c r="A34" s="27" t="s">
        <v>10</v>
      </c>
      <c r="B34" s="21"/>
      <c r="C34" s="343"/>
    </row>
    <row r="35" spans="1:3" s="3" customFormat="1" x14ac:dyDescent="0.25">
      <c r="A35" s="28" t="s">
        <v>11</v>
      </c>
      <c r="B35" s="22" t="s">
        <v>57</v>
      </c>
      <c r="C35" s="343"/>
    </row>
    <row r="36" spans="1:3" s="3" customFormat="1" x14ac:dyDescent="0.25">
      <c r="A36" s="148" t="s">
        <v>15</v>
      </c>
      <c r="B36" s="20"/>
      <c r="C36" s="343"/>
    </row>
    <row r="37" spans="1:3" s="3" customFormat="1" x14ac:dyDescent="0.25">
      <c r="A37" s="7" t="s">
        <v>6</v>
      </c>
      <c r="B37" s="24" t="s">
        <v>188</v>
      </c>
      <c r="C37" s="343"/>
    </row>
    <row r="38" spans="1:3" s="3" customFormat="1" ht="39.799999999999997" customHeight="1" x14ac:dyDescent="0.25">
      <c r="A38" s="7" t="s">
        <v>7</v>
      </c>
      <c r="B38" s="23" t="s">
        <v>62</v>
      </c>
      <c r="C38" s="343"/>
    </row>
    <row r="39" spans="1:3" s="3" customFormat="1" ht="178.55" customHeight="1" x14ac:dyDescent="0.25">
      <c r="A39" s="7" t="s">
        <v>8</v>
      </c>
      <c r="B39" s="23" t="s">
        <v>59</v>
      </c>
      <c r="C39" s="343"/>
    </row>
    <row r="40" spans="1:3" s="3" customFormat="1" ht="127" customHeight="1" x14ac:dyDescent="0.25">
      <c r="A40" s="7" t="s">
        <v>9</v>
      </c>
      <c r="B40" s="23" t="s">
        <v>161</v>
      </c>
      <c r="C40" s="343"/>
    </row>
    <row r="41" spans="1:3" s="3" customFormat="1" x14ac:dyDescent="0.25">
      <c r="A41" s="7" t="s">
        <v>10</v>
      </c>
      <c r="B41" s="21"/>
      <c r="C41" s="343"/>
    </row>
    <row r="42" spans="1:3" s="3" customFormat="1" x14ac:dyDescent="0.25">
      <c r="A42" s="8" t="s">
        <v>11</v>
      </c>
      <c r="B42" s="22" t="s">
        <v>58</v>
      </c>
      <c r="C42" s="343"/>
    </row>
    <row r="43" spans="1:3" s="3" customFormat="1" x14ac:dyDescent="0.25">
      <c r="A43" s="145" t="s">
        <v>16</v>
      </c>
      <c r="B43" s="9"/>
      <c r="C43" s="77"/>
    </row>
    <row r="44" spans="1:3" s="3" customFormat="1" x14ac:dyDescent="0.25">
      <c r="A44" s="7" t="s">
        <v>6</v>
      </c>
      <c r="B44" s="9" t="s">
        <v>56</v>
      </c>
      <c r="C44" s="77"/>
    </row>
    <row r="45" spans="1:3" s="3" customFormat="1" x14ac:dyDescent="0.25">
      <c r="A45" s="7" t="s">
        <v>7</v>
      </c>
      <c r="B45" s="9"/>
      <c r="C45" s="77"/>
    </row>
    <row r="46" spans="1:3" s="3" customFormat="1" x14ac:dyDescent="0.25">
      <c r="A46" s="7" t="s">
        <v>8</v>
      </c>
      <c r="B46" s="9"/>
      <c r="C46" s="77"/>
    </row>
    <row r="47" spans="1:3" s="3" customFormat="1" x14ac:dyDescent="0.25">
      <c r="A47" s="7" t="s">
        <v>9</v>
      </c>
      <c r="B47" s="9"/>
      <c r="C47" s="77"/>
    </row>
    <row r="48" spans="1:3" s="3" customFormat="1" x14ac:dyDescent="0.25">
      <c r="A48" s="7" t="s">
        <v>10</v>
      </c>
      <c r="B48" s="9"/>
      <c r="C48" s="77"/>
    </row>
    <row r="49" spans="1:3" s="3" customFormat="1" x14ac:dyDescent="0.25">
      <c r="A49" s="7" t="s">
        <v>11</v>
      </c>
      <c r="B49" s="9"/>
      <c r="C49" s="77"/>
    </row>
    <row r="50" spans="1:3" s="3" customFormat="1" x14ac:dyDescent="0.25">
      <c r="A50" s="148" t="s">
        <v>17</v>
      </c>
      <c r="B50" s="10"/>
      <c r="C50" s="77"/>
    </row>
    <row r="51" spans="1:3" s="3" customFormat="1" x14ac:dyDescent="0.25">
      <c r="A51" s="7" t="s">
        <v>6</v>
      </c>
      <c r="B51" s="9" t="s">
        <v>56</v>
      </c>
      <c r="C51" s="77"/>
    </row>
    <row r="52" spans="1:3" s="3" customFormat="1" x14ac:dyDescent="0.25">
      <c r="A52" s="7" t="s">
        <v>7</v>
      </c>
      <c r="B52" s="9"/>
      <c r="C52" s="77"/>
    </row>
    <row r="53" spans="1:3" s="3" customFormat="1" x14ac:dyDescent="0.25">
      <c r="A53" s="7" t="s">
        <v>8</v>
      </c>
      <c r="B53" s="9"/>
      <c r="C53" s="77"/>
    </row>
    <row r="54" spans="1:3" s="3" customFormat="1" x14ac:dyDescent="0.25">
      <c r="A54" s="7" t="s">
        <v>9</v>
      </c>
      <c r="B54" s="9"/>
      <c r="C54" s="77"/>
    </row>
    <row r="55" spans="1:3" s="3" customFormat="1" x14ac:dyDescent="0.25">
      <c r="A55" s="7" t="s">
        <v>10</v>
      </c>
      <c r="B55" s="9"/>
      <c r="C55" s="77"/>
    </row>
    <row r="56" spans="1:3" s="3" customFormat="1" x14ac:dyDescent="0.25">
      <c r="A56" s="8" t="s">
        <v>11</v>
      </c>
      <c r="B56" s="11"/>
      <c r="C56" s="77"/>
    </row>
    <row r="57" spans="1:3" s="3" customFormat="1" x14ac:dyDescent="0.25">
      <c r="A57" s="148" t="s">
        <v>18</v>
      </c>
      <c r="B57" s="10"/>
      <c r="C57" s="77"/>
    </row>
    <row r="58" spans="1:3" s="3" customFormat="1" x14ac:dyDescent="0.25">
      <c r="A58" s="7" t="s">
        <v>6</v>
      </c>
      <c r="B58" s="9" t="s">
        <v>56</v>
      </c>
      <c r="C58" s="77"/>
    </row>
    <row r="59" spans="1:3" s="3" customFormat="1" x14ac:dyDescent="0.25">
      <c r="A59" s="7" t="s">
        <v>7</v>
      </c>
      <c r="B59" s="9"/>
      <c r="C59" s="77"/>
    </row>
    <row r="60" spans="1:3" s="3" customFormat="1" x14ac:dyDescent="0.25">
      <c r="A60" s="7" t="s">
        <v>8</v>
      </c>
      <c r="B60" s="9"/>
      <c r="C60" s="77"/>
    </row>
    <row r="61" spans="1:3" s="3" customFormat="1" x14ac:dyDescent="0.25">
      <c r="A61" s="7" t="s">
        <v>9</v>
      </c>
      <c r="B61" s="9"/>
      <c r="C61" s="77"/>
    </row>
    <row r="62" spans="1:3" s="3" customFormat="1" x14ac:dyDescent="0.25">
      <c r="A62" s="7" t="s">
        <v>10</v>
      </c>
      <c r="B62" s="9"/>
      <c r="C62" s="77"/>
    </row>
    <row r="63" spans="1:3" s="3" customFormat="1" x14ac:dyDescent="0.25">
      <c r="A63" s="8" t="s">
        <v>11</v>
      </c>
      <c r="B63" s="11"/>
      <c r="C63" s="77"/>
    </row>
    <row r="64" spans="1:3" s="3" customFormat="1" x14ac:dyDescent="0.25">
      <c r="A64" s="145" t="s">
        <v>33</v>
      </c>
      <c r="B64" s="9"/>
      <c r="C64" s="77"/>
    </row>
    <row r="65" spans="1:12" s="3" customFormat="1" x14ac:dyDescent="0.25">
      <c r="A65" s="7" t="s">
        <v>6</v>
      </c>
      <c r="B65" s="9" t="s">
        <v>56</v>
      </c>
      <c r="C65" s="77"/>
    </row>
    <row r="66" spans="1:12" s="3" customFormat="1" x14ac:dyDescent="0.25">
      <c r="A66" s="7" t="s">
        <v>7</v>
      </c>
      <c r="B66" s="9"/>
      <c r="C66" s="77"/>
      <c r="L66" s="19"/>
    </row>
    <row r="67" spans="1:12" s="3" customFormat="1" ht="30.15" x14ac:dyDescent="0.25">
      <c r="A67" s="7" t="s">
        <v>8</v>
      </c>
      <c r="B67" s="31" t="s">
        <v>285</v>
      </c>
      <c r="C67" s="77"/>
    </row>
    <row r="68" spans="1:12" s="3" customFormat="1" x14ac:dyDescent="0.25">
      <c r="A68" s="7" t="s">
        <v>9</v>
      </c>
      <c r="B68" s="9"/>
      <c r="C68" s="77"/>
    </row>
    <row r="69" spans="1:12" s="3" customFormat="1" x14ac:dyDescent="0.25">
      <c r="A69" s="7" t="s">
        <v>10</v>
      </c>
      <c r="B69" s="9"/>
      <c r="C69" s="77"/>
    </row>
    <row r="70" spans="1:12" s="3" customFormat="1" x14ac:dyDescent="0.25">
      <c r="A70" s="7" t="s">
        <v>20</v>
      </c>
      <c r="B70" s="9"/>
      <c r="C70" s="77"/>
    </row>
    <row r="71" spans="1:12" s="3" customFormat="1" x14ac:dyDescent="0.25">
      <c r="A71" s="146" t="s">
        <v>21</v>
      </c>
      <c r="B71" s="20"/>
      <c r="C71" s="77"/>
    </row>
    <row r="72" spans="1:12" s="3" customFormat="1" x14ac:dyDescent="0.25">
      <c r="A72" s="26" t="s">
        <v>6</v>
      </c>
      <c r="B72" s="241" t="s">
        <v>188</v>
      </c>
      <c r="C72" s="77"/>
    </row>
    <row r="73" spans="1:12" s="3" customFormat="1" x14ac:dyDescent="0.25">
      <c r="A73" s="26" t="s">
        <v>7</v>
      </c>
      <c r="B73" s="21"/>
      <c r="C73" s="77"/>
    </row>
    <row r="74" spans="1:12" s="3" customFormat="1" x14ac:dyDescent="0.25">
      <c r="A74" s="26" t="s">
        <v>8</v>
      </c>
      <c r="B74" s="9" t="s">
        <v>106</v>
      </c>
      <c r="C74" s="77"/>
    </row>
    <row r="75" spans="1:12" s="3" customFormat="1" x14ac:dyDescent="0.25">
      <c r="A75" s="26" t="s">
        <v>9</v>
      </c>
      <c r="B75" s="21" t="s">
        <v>296</v>
      </c>
      <c r="C75" s="77"/>
    </row>
    <row r="76" spans="1:12" s="3" customFormat="1" x14ac:dyDescent="0.25">
      <c r="A76" s="26" t="s">
        <v>10</v>
      </c>
      <c r="B76" s="21"/>
      <c r="C76" s="77"/>
    </row>
    <row r="77" spans="1:12" s="3" customFormat="1" x14ac:dyDescent="0.25">
      <c r="A77" s="25" t="s">
        <v>20</v>
      </c>
      <c r="B77" s="22"/>
      <c r="C77" s="77"/>
    </row>
    <row r="78" spans="1:12" s="3" customFormat="1" x14ac:dyDescent="0.25">
      <c r="A78" s="143" t="s">
        <v>286</v>
      </c>
      <c r="B78" s="126"/>
      <c r="C78" s="77"/>
    </row>
    <row r="79" spans="1:12" s="3" customFormat="1" x14ac:dyDescent="0.25">
      <c r="A79" s="127" t="s">
        <v>6</v>
      </c>
      <c r="B79" s="128" t="s">
        <v>56</v>
      </c>
      <c r="C79" s="77"/>
    </row>
    <row r="80" spans="1:12" s="3" customFormat="1" x14ac:dyDescent="0.25">
      <c r="A80" s="127" t="s">
        <v>7</v>
      </c>
      <c r="B80" s="128"/>
      <c r="C80" s="77"/>
    </row>
    <row r="81" spans="1:4" s="3" customFormat="1" x14ac:dyDescent="0.25">
      <c r="A81" s="127" t="s">
        <v>8</v>
      </c>
      <c r="B81" s="128"/>
      <c r="C81" s="77"/>
      <c r="D81"/>
    </row>
    <row r="82" spans="1:4" s="3" customFormat="1" ht="43.55" customHeight="1" x14ac:dyDescent="0.25">
      <c r="A82" s="127" t="s">
        <v>9</v>
      </c>
      <c r="B82" s="128"/>
      <c r="C82" s="77"/>
      <c r="D82"/>
    </row>
    <row r="83" spans="1:4" s="3" customFormat="1" x14ac:dyDescent="0.25">
      <c r="A83" s="127" t="s">
        <v>10</v>
      </c>
      <c r="B83" s="128"/>
      <c r="C83" s="77"/>
      <c r="D83"/>
    </row>
    <row r="84" spans="1:4" s="3" customFormat="1" x14ac:dyDescent="0.25">
      <c r="A84" s="129" t="s">
        <v>20</v>
      </c>
      <c r="B84" s="130"/>
      <c r="C84" s="77"/>
      <c r="D84"/>
    </row>
    <row r="85" spans="1:4" s="3" customFormat="1" x14ac:dyDescent="0.25">
      <c r="A85" s="142" t="s">
        <v>180</v>
      </c>
      <c r="B85" s="128"/>
      <c r="C85" s="77"/>
      <c r="D85"/>
    </row>
    <row r="86" spans="1:4" s="3" customFormat="1" x14ac:dyDescent="0.25">
      <c r="A86" s="131" t="s">
        <v>34</v>
      </c>
      <c r="B86" s="128" t="s">
        <v>56</v>
      </c>
      <c r="C86" s="77"/>
      <c r="D86"/>
    </row>
    <row r="87" spans="1:4" s="3" customFormat="1" x14ac:dyDescent="0.25">
      <c r="A87" s="131" t="s">
        <v>154</v>
      </c>
      <c r="B87" s="128"/>
      <c r="C87" s="77"/>
      <c r="D87"/>
    </row>
    <row r="88" spans="1:4" s="3" customFormat="1" x14ac:dyDescent="0.25">
      <c r="A88" s="131" t="s">
        <v>196</v>
      </c>
      <c r="B88" s="128"/>
      <c r="C88" s="77"/>
      <c r="D88"/>
    </row>
    <row r="89" spans="1:4" s="3" customFormat="1" x14ac:dyDescent="0.25">
      <c r="A89" s="131" t="s">
        <v>197</v>
      </c>
      <c r="B89" s="128"/>
      <c r="C89" s="77"/>
      <c r="D89"/>
    </row>
    <row r="90" spans="1:4" s="3" customFormat="1" x14ac:dyDescent="0.25">
      <c r="A90" s="131" t="s">
        <v>198</v>
      </c>
      <c r="B90" s="128"/>
      <c r="C90" s="77"/>
      <c r="D90"/>
    </row>
    <row r="91" spans="1:4" s="3" customFormat="1" x14ac:dyDescent="0.25">
      <c r="A91" s="131" t="s">
        <v>20</v>
      </c>
      <c r="B91" s="128"/>
      <c r="C91" s="77"/>
      <c r="D91"/>
    </row>
    <row r="92" spans="1:4" s="3" customFormat="1" x14ac:dyDescent="0.25">
      <c r="A92" s="147" t="s">
        <v>22</v>
      </c>
      <c r="B92" s="20"/>
      <c r="C92" s="77"/>
      <c r="D92"/>
    </row>
    <row r="93" spans="1:4" s="3" customFormat="1" x14ac:dyDescent="0.25">
      <c r="A93" s="27" t="s">
        <v>6</v>
      </c>
      <c r="B93" s="24" t="s">
        <v>188</v>
      </c>
      <c r="C93" s="77"/>
      <c r="D93"/>
    </row>
    <row r="94" spans="1:4" s="3" customFormat="1" x14ac:dyDescent="0.25">
      <c r="A94" s="27" t="s">
        <v>7</v>
      </c>
      <c r="B94" s="21" t="s">
        <v>168</v>
      </c>
      <c r="C94" s="77"/>
      <c r="D94"/>
    </row>
    <row r="95" spans="1:4" s="3" customFormat="1" ht="75.3" x14ac:dyDescent="0.25">
      <c r="A95" s="27" t="s">
        <v>8</v>
      </c>
      <c r="B95" s="23" t="s">
        <v>322</v>
      </c>
      <c r="C95" s="77"/>
      <c r="D95"/>
    </row>
    <row r="96" spans="1:4" s="3" customFormat="1" ht="30.15" x14ac:dyDescent="0.25">
      <c r="A96" s="27" t="s">
        <v>9</v>
      </c>
      <c r="B96" s="63" t="s">
        <v>165</v>
      </c>
      <c r="C96" s="77"/>
      <c r="D96"/>
    </row>
    <row r="97" spans="1:4" s="3" customFormat="1" x14ac:dyDescent="0.25">
      <c r="A97" s="27" t="s">
        <v>10</v>
      </c>
      <c r="B97" s="21"/>
      <c r="C97" s="77"/>
      <c r="D97"/>
    </row>
    <row r="98" spans="1:4" s="3" customFormat="1" x14ac:dyDescent="0.25">
      <c r="A98" s="28" t="s">
        <v>20</v>
      </c>
      <c r="B98" s="22"/>
      <c r="C98" s="77"/>
      <c r="D98"/>
    </row>
    <row r="99" spans="1:4" s="3" customFormat="1" x14ac:dyDescent="0.25">
      <c r="A99" s="141" t="s">
        <v>23</v>
      </c>
      <c r="B99" s="20"/>
      <c r="C99" s="77"/>
      <c r="D99"/>
    </row>
    <row r="100" spans="1:4" s="3" customFormat="1" x14ac:dyDescent="0.25">
      <c r="A100" s="27" t="s">
        <v>6</v>
      </c>
      <c r="B100" s="21" t="s">
        <v>56</v>
      </c>
      <c r="C100" s="77"/>
      <c r="D100"/>
    </row>
    <row r="101" spans="1:4" s="3" customFormat="1" x14ac:dyDescent="0.25">
      <c r="A101" s="27" t="s">
        <v>7</v>
      </c>
      <c r="B101" s="21"/>
      <c r="C101" s="77"/>
      <c r="D101"/>
    </row>
    <row r="102" spans="1:4" s="3" customFormat="1" x14ac:dyDescent="0.25">
      <c r="A102" s="27" t="s">
        <v>8</v>
      </c>
      <c r="B102" s="21"/>
      <c r="C102" s="77"/>
      <c r="D102"/>
    </row>
    <row r="103" spans="1:4" s="3" customFormat="1" x14ac:dyDescent="0.25">
      <c r="A103" s="27" t="s">
        <v>9</v>
      </c>
      <c r="B103" s="21"/>
      <c r="C103" s="77"/>
      <c r="D103"/>
    </row>
    <row r="104" spans="1:4" s="3" customFormat="1" x14ac:dyDescent="0.25">
      <c r="A104" s="27" t="s">
        <v>10</v>
      </c>
      <c r="B104" s="21"/>
      <c r="C104" s="77"/>
      <c r="D104"/>
    </row>
    <row r="105" spans="1:4" s="3" customFormat="1" x14ac:dyDescent="0.25">
      <c r="A105" s="28" t="s">
        <v>20</v>
      </c>
      <c r="B105" s="22"/>
      <c r="C105" s="77"/>
      <c r="D105"/>
    </row>
    <row r="106" spans="1:4" s="3" customFormat="1" x14ac:dyDescent="0.25">
      <c r="A106" s="145" t="s">
        <v>290</v>
      </c>
      <c r="B106" s="20"/>
      <c r="C106" s="77"/>
      <c r="D106"/>
    </row>
    <row r="107" spans="1:4" x14ac:dyDescent="0.2">
      <c r="A107" s="7" t="s">
        <v>6</v>
      </c>
      <c r="B107" s="21" t="s">
        <v>56</v>
      </c>
    </row>
    <row r="108" spans="1:4" x14ac:dyDescent="0.2">
      <c r="A108" s="7" t="s">
        <v>7</v>
      </c>
      <c r="B108" s="21"/>
    </row>
    <row r="109" spans="1:4" x14ac:dyDescent="0.2">
      <c r="A109" s="7" t="s">
        <v>8</v>
      </c>
      <c r="B109" s="21"/>
    </row>
    <row r="110" spans="1:4" x14ac:dyDescent="0.2">
      <c r="A110" s="7" t="s">
        <v>9</v>
      </c>
      <c r="B110" s="21"/>
    </row>
    <row r="111" spans="1:4" x14ac:dyDescent="0.2">
      <c r="A111" s="7" t="s">
        <v>10</v>
      </c>
      <c r="B111" s="21"/>
    </row>
    <row r="112" spans="1:4" ht="15.75" thickBot="1" x14ac:dyDescent="0.25">
      <c r="A112" s="7" t="s">
        <v>20</v>
      </c>
      <c r="B112" s="21"/>
    </row>
    <row r="113" spans="1:3" ht="15.75" thickBot="1" x14ac:dyDescent="0.25">
      <c r="A113" s="112"/>
      <c r="B113" s="270"/>
    </row>
    <row r="114" spans="1:3" x14ac:dyDescent="0.2">
      <c r="A114" s="111" t="s">
        <v>44</v>
      </c>
      <c r="B114" s="271"/>
    </row>
    <row r="115" spans="1:3" x14ac:dyDescent="0.2">
      <c r="A115" s="148" t="s">
        <v>24</v>
      </c>
      <c r="B115" s="10"/>
    </row>
    <row r="116" spans="1:3" x14ac:dyDescent="0.2">
      <c r="A116" s="7" t="s">
        <v>6</v>
      </c>
      <c r="B116" s="9" t="s">
        <v>56</v>
      </c>
      <c r="C116" s="124"/>
    </row>
    <row r="117" spans="1:3" ht="15.05" customHeight="1" x14ac:dyDescent="0.2">
      <c r="A117" s="7" t="s">
        <v>7</v>
      </c>
      <c r="B117" s="9"/>
      <c r="C117" s="124"/>
    </row>
    <row r="118" spans="1:3" x14ac:dyDescent="0.2">
      <c r="A118" s="7" t="s">
        <v>8</v>
      </c>
      <c r="B118" s="9"/>
      <c r="C118" s="124"/>
    </row>
    <row r="119" spans="1:3" x14ac:dyDescent="0.2">
      <c r="A119" s="7" t="s">
        <v>9</v>
      </c>
      <c r="B119" s="9"/>
      <c r="C119" s="124"/>
    </row>
    <row r="120" spans="1:3" ht="17.2" customHeight="1" x14ac:dyDescent="0.2">
      <c r="A120" s="7" t="s">
        <v>10</v>
      </c>
      <c r="B120" s="9"/>
      <c r="C120" s="124"/>
    </row>
    <row r="121" spans="1:3" x14ac:dyDescent="0.2">
      <c r="A121" s="7" t="s">
        <v>11</v>
      </c>
      <c r="B121" s="9"/>
      <c r="C121" s="124"/>
    </row>
    <row r="122" spans="1:3" ht="20.3" customHeight="1" x14ac:dyDescent="0.2">
      <c r="A122" s="148" t="s">
        <v>25</v>
      </c>
      <c r="B122" s="10"/>
    </row>
    <row r="123" spans="1:3" x14ac:dyDescent="0.2">
      <c r="A123" s="7" t="s">
        <v>6</v>
      </c>
      <c r="B123" s="9" t="s">
        <v>56</v>
      </c>
    </row>
    <row r="124" spans="1:3" x14ac:dyDescent="0.2">
      <c r="A124" s="7" t="s">
        <v>7</v>
      </c>
      <c r="B124" s="9"/>
    </row>
    <row r="125" spans="1:3" x14ac:dyDescent="0.2">
      <c r="A125" s="7" t="s">
        <v>8</v>
      </c>
      <c r="B125" s="9"/>
    </row>
    <row r="126" spans="1:3" x14ac:dyDescent="0.2">
      <c r="A126" s="7" t="s">
        <v>9</v>
      </c>
      <c r="B126" s="9"/>
    </row>
    <row r="127" spans="1:3" x14ac:dyDescent="0.2">
      <c r="A127" s="7" t="s">
        <v>10</v>
      </c>
      <c r="B127" s="9"/>
    </row>
    <row r="128" spans="1:3" x14ac:dyDescent="0.2">
      <c r="A128" s="7" t="s">
        <v>11</v>
      </c>
      <c r="B128" s="9"/>
    </row>
    <row r="129" spans="1:2" x14ac:dyDescent="0.2">
      <c r="A129" s="148" t="s">
        <v>26</v>
      </c>
      <c r="B129" s="20"/>
    </row>
    <row r="130" spans="1:2" x14ac:dyDescent="0.2">
      <c r="A130" s="7" t="s">
        <v>6</v>
      </c>
      <c r="B130" s="24" t="s">
        <v>188</v>
      </c>
    </row>
    <row r="131" spans="1:2" x14ac:dyDescent="0.2">
      <c r="A131" s="7" t="s">
        <v>153</v>
      </c>
      <c r="B131" s="21"/>
    </row>
    <row r="132" spans="1:2" x14ac:dyDescent="0.2">
      <c r="A132" s="7" t="s">
        <v>8</v>
      </c>
      <c r="B132" s="21" t="s">
        <v>66</v>
      </c>
    </row>
    <row r="133" spans="1:2" x14ac:dyDescent="0.2">
      <c r="A133" s="7" t="s">
        <v>9</v>
      </c>
      <c r="B133" s="21" t="s">
        <v>163</v>
      </c>
    </row>
    <row r="134" spans="1:2" x14ac:dyDescent="0.2">
      <c r="A134" s="7" t="s">
        <v>10</v>
      </c>
      <c r="B134" s="21"/>
    </row>
    <row r="135" spans="1:2" x14ac:dyDescent="0.2">
      <c r="A135" s="8" t="s">
        <v>11</v>
      </c>
      <c r="B135" s="22"/>
    </row>
    <row r="136" spans="1:2" x14ac:dyDescent="0.2">
      <c r="A136" s="145" t="s">
        <v>27</v>
      </c>
      <c r="B136" s="21"/>
    </row>
    <row r="137" spans="1:2" x14ac:dyDescent="0.2">
      <c r="A137" s="7" t="s">
        <v>6</v>
      </c>
      <c r="B137" s="24" t="s">
        <v>188</v>
      </c>
    </row>
    <row r="138" spans="1:2" x14ac:dyDescent="0.2">
      <c r="A138" s="7" t="s">
        <v>7</v>
      </c>
      <c r="B138" s="21"/>
    </row>
    <row r="139" spans="1:2" x14ac:dyDescent="0.2">
      <c r="A139" s="7" t="s">
        <v>8</v>
      </c>
      <c r="B139" s="21" t="s">
        <v>66</v>
      </c>
    </row>
    <row r="140" spans="1:2" x14ac:dyDescent="0.2">
      <c r="A140" s="7" t="s">
        <v>9</v>
      </c>
      <c r="B140" s="21" t="s">
        <v>104</v>
      </c>
    </row>
    <row r="141" spans="1:2" x14ac:dyDescent="0.2">
      <c r="A141" s="7" t="s">
        <v>10</v>
      </c>
      <c r="B141" s="21"/>
    </row>
    <row r="142" spans="1:2" x14ac:dyDescent="0.2">
      <c r="A142" s="8" t="s">
        <v>11</v>
      </c>
      <c r="B142" s="22"/>
    </row>
    <row r="143" spans="1:2" x14ac:dyDescent="0.2">
      <c r="A143" s="145" t="s">
        <v>28</v>
      </c>
      <c r="B143" s="21"/>
    </row>
    <row r="144" spans="1:2" x14ac:dyDescent="0.2">
      <c r="A144" s="7" t="s">
        <v>6</v>
      </c>
      <c r="B144" s="24" t="s">
        <v>177</v>
      </c>
    </row>
    <row r="145" spans="1:2" x14ac:dyDescent="0.2">
      <c r="A145" s="246" t="s">
        <v>291</v>
      </c>
      <c r="B145" s="21"/>
    </row>
    <row r="146" spans="1:2" x14ac:dyDescent="0.2">
      <c r="A146" s="7" t="s">
        <v>8</v>
      </c>
      <c r="B146" s="21" t="s">
        <v>108</v>
      </c>
    </row>
    <row r="147" spans="1:2" x14ac:dyDescent="0.2">
      <c r="A147" s="7" t="s">
        <v>9</v>
      </c>
      <c r="B147" s="21"/>
    </row>
    <row r="148" spans="1:2" x14ac:dyDescent="0.2">
      <c r="A148" s="7" t="s">
        <v>10</v>
      </c>
      <c r="B148" s="21"/>
    </row>
    <row r="149" spans="1:2" x14ac:dyDescent="0.2">
      <c r="A149" s="8" t="s">
        <v>11</v>
      </c>
      <c r="B149" s="22"/>
    </row>
    <row r="150" spans="1:2" x14ac:dyDescent="0.2">
      <c r="A150" s="145" t="s">
        <v>29</v>
      </c>
      <c r="B150" s="21"/>
    </row>
    <row r="151" spans="1:2" x14ac:dyDescent="0.2">
      <c r="A151" s="7" t="s">
        <v>6</v>
      </c>
      <c r="B151" s="24" t="s">
        <v>177</v>
      </c>
    </row>
    <row r="152" spans="1:2" x14ac:dyDescent="0.2">
      <c r="A152" s="7" t="s">
        <v>7</v>
      </c>
      <c r="B152" s="21" t="s">
        <v>178</v>
      </c>
    </row>
    <row r="153" spans="1:2" x14ac:dyDescent="0.2">
      <c r="A153" s="7" t="s">
        <v>8</v>
      </c>
      <c r="B153" s="21" t="s">
        <v>66</v>
      </c>
    </row>
    <row r="154" spans="1:2" x14ac:dyDescent="0.2">
      <c r="A154" s="7" t="s">
        <v>9</v>
      </c>
      <c r="B154" s="21" t="s">
        <v>104</v>
      </c>
    </row>
    <row r="155" spans="1:2" x14ac:dyDescent="0.2">
      <c r="A155" s="7" t="s">
        <v>10</v>
      </c>
      <c r="B155" s="21"/>
    </row>
    <row r="156" spans="1:2" x14ac:dyDescent="0.2">
      <c r="A156" s="8" t="s">
        <v>11</v>
      </c>
      <c r="B156" s="22"/>
    </row>
    <row r="157" spans="1:2" x14ac:dyDescent="0.2">
      <c r="A157" s="148" t="s">
        <v>30</v>
      </c>
      <c r="B157" s="10"/>
    </row>
    <row r="158" spans="1:2" x14ac:dyDescent="0.2">
      <c r="A158" s="7" t="s">
        <v>6</v>
      </c>
      <c r="B158" s="9" t="s">
        <v>56</v>
      </c>
    </row>
    <row r="159" spans="1:2" x14ac:dyDescent="0.2">
      <c r="A159" s="7" t="s">
        <v>7</v>
      </c>
      <c r="B159" s="9"/>
    </row>
    <row r="160" spans="1:2" x14ac:dyDescent="0.2">
      <c r="A160" s="7" t="s">
        <v>8</v>
      </c>
      <c r="B160" s="9"/>
    </row>
    <row r="161" spans="1:2" x14ac:dyDescent="0.2">
      <c r="A161" s="7" t="s">
        <v>9</v>
      </c>
      <c r="B161" s="9"/>
    </row>
    <row r="162" spans="1:2" x14ac:dyDescent="0.2">
      <c r="A162" s="7" t="s">
        <v>10</v>
      </c>
      <c r="B162" s="9"/>
    </row>
    <row r="163" spans="1:2" x14ac:dyDescent="0.2">
      <c r="A163" s="7" t="s">
        <v>20</v>
      </c>
      <c r="B163" s="9"/>
    </row>
    <row r="164" spans="1:2" x14ac:dyDescent="0.2">
      <c r="A164" s="148" t="s">
        <v>31</v>
      </c>
      <c r="B164" s="10"/>
    </row>
    <row r="165" spans="1:2" x14ac:dyDescent="0.2">
      <c r="A165" s="7" t="s">
        <v>6</v>
      </c>
      <c r="B165" s="9" t="s">
        <v>56</v>
      </c>
    </row>
    <row r="166" spans="1:2" x14ac:dyDescent="0.2">
      <c r="A166" s="7" t="s">
        <v>7</v>
      </c>
      <c r="B166" s="9"/>
    </row>
    <row r="167" spans="1:2" x14ac:dyDescent="0.2">
      <c r="A167" s="7" t="s">
        <v>8</v>
      </c>
      <c r="B167" s="9"/>
    </row>
    <row r="168" spans="1:2" x14ac:dyDescent="0.2">
      <c r="A168" s="7" t="s">
        <v>9</v>
      </c>
      <c r="B168" s="9"/>
    </row>
    <row r="169" spans="1:2" x14ac:dyDescent="0.2">
      <c r="A169" s="7" t="s">
        <v>10</v>
      </c>
      <c r="B169" s="9"/>
    </row>
    <row r="170" spans="1:2" x14ac:dyDescent="0.2">
      <c r="A170" s="7" t="s">
        <v>20</v>
      </c>
      <c r="B170" s="9"/>
    </row>
    <row r="171" spans="1:2" x14ac:dyDescent="0.2">
      <c r="A171" s="147" t="s">
        <v>32</v>
      </c>
      <c r="B171" s="10"/>
    </row>
    <row r="172" spans="1:2" x14ac:dyDescent="0.25">
      <c r="A172" s="27" t="s">
        <v>6</v>
      </c>
      <c r="B172" s="239" t="s">
        <v>56</v>
      </c>
    </row>
    <row r="173" spans="1:2" x14ac:dyDescent="0.2">
      <c r="A173" s="27" t="s">
        <v>7</v>
      </c>
      <c r="B173" s="9"/>
    </row>
    <row r="174" spans="1:2" ht="45.2" x14ac:dyDescent="0.2">
      <c r="A174" s="27" t="s">
        <v>8</v>
      </c>
      <c r="B174" s="31" t="s">
        <v>193</v>
      </c>
    </row>
    <row r="175" spans="1:2" x14ac:dyDescent="0.2">
      <c r="A175" s="27" t="s">
        <v>9</v>
      </c>
      <c r="B175" s="9"/>
    </row>
    <row r="176" spans="1:2" x14ac:dyDescent="0.2">
      <c r="A176" s="27" t="s">
        <v>10</v>
      </c>
      <c r="B176" s="9"/>
    </row>
    <row r="177" spans="1:2" x14ac:dyDescent="0.2">
      <c r="A177" s="28" t="s">
        <v>20</v>
      </c>
      <c r="B177" s="11"/>
    </row>
    <row r="178" spans="1:2" x14ac:dyDescent="0.2">
      <c r="A178" s="145" t="s">
        <v>33</v>
      </c>
      <c r="B178" s="9"/>
    </row>
    <row r="179" spans="1:2" x14ac:dyDescent="0.2">
      <c r="A179" s="7" t="s">
        <v>34</v>
      </c>
      <c r="B179" s="9" t="s">
        <v>56</v>
      </c>
    </row>
    <row r="180" spans="1:2" x14ac:dyDescent="0.2">
      <c r="A180" s="7" t="s">
        <v>7</v>
      </c>
      <c r="B180" s="9"/>
    </row>
    <row r="181" spans="1:2" x14ac:dyDescent="0.2">
      <c r="A181" s="7" t="s">
        <v>8</v>
      </c>
      <c r="B181" s="9"/>
    </row>
    <row r="182" spans="1:2" x14ac:dyDescent="0.2">
      <c r="A182" s="7" t="s">
        <v>9</v>
      </c>
      <c r="B182" s="9"/>
    </row>
    <row r="183" spans="1:2" x14ac:dyDescent="0.2">
      <c r="A183" s="7" t="s">
        <v>10</v>
      </c>
      <c r="B183" s="9"/>
    </row>
    <row r="184" spans="1:2" x14ac:dyDescent="0.2">
      <c r="A184" s="8" t="s">
        <v>20</v>
      </c>
      <c r="B184" s="9"/>
    </row>
    <row r="185" spans="1:2" x14ac:dyDescent="0.2">
      <c r="A185" s="145" t="s">
        <v>35</v>
      </c>
      <c r="B185" s="10"/>
    </row>
    <row r="186" spans="1:2" x14ac:dyDescent="0.2">
      <c r="A186" s="7" t="s">
        <v>34</v>
      </c>
      <c r="B186" s="9" t="s">
        <v>56</v>
      </c>
    </row>
    <row r="187" spans="1:2" x14ac:dyDescent="0.2">
      <c r="A187" s="7" t="s">
        <v>7</v>
      </c>
      <c r="B187" s="9"/>
    </row>
    <row r="188" spans="1:2" x14ac:dyDescent="0.2">
      <c r="A188" s="7" t="s">
        <v>8</v>
      </c>
      <c r="B188" s="9"/>
    </row>
    <row r="189" spans="1:2" x14ac:dyDescent="0.2">
      <c r="A189" s="7" t="s">
        <v>9</v>
      </c>
      <c r="B189" s="9"/>
    </row>
    <row r="190" spans="1:2" x14ac:dyDescent="0.2">
      <c r="A190" s="7" t="s">
        <v>10</v>
      </c>
      <c r="B190" s="9"/>
    </row>
    <row r="191" spans="1:2" x14ac:dyDescent="0.2">
      <c r="A191" s="8" t="s">
        <v>20</v>
      </c>
      <c r="B191" s="9"/>
    </row>
    <row r="192" spans="1:2" x14ac:dyDescent="0.2">
      <c r="A192" s="145" t="s">
        <v>36</v>
      </c>
      <c r="B192" s="10"/>
    </row>
    <row r="193" spans="1:2" x14ac:dyDescent="0.2">
      <c r="A193" s="7" t="s">
        <v>34</v>
      </c>
      <c r="B193" s="9" t="s">
        <v>56</v>
      </c>
    </row>
    <row r="194" spans="1:2" x14ac:dyDescent="0.2">
      <c r="A194" s="7" t="s">
        <v>7</v>
      </c>
      <c r="B194" s="9"/>
    </row>
    <row r="195" spans="1:2" x14ac:dyDescent="0.2">
      <c r="A195" s="7" t="s">
        <v>8</v>
      </c>
      <c r="B195" s="9"/>
    </row>
    <row r="196" spans="1:2" x14ac:dyDescent="0.2">
      <c r="A196" s="7" t="s">
        <v>9</v>
      </c>
      <c r="B196" s="9"/>
    </row>
    <row r="197" spans="1:2" x14ac:dyDescent="0.2">
      <c r="A197" s="7" t="s">
        <v>10</v>
      </c>
      <c r="B197" s="9"/>
    </row>
    <row r="198" spans="1:2" x14ac:dyDescent="0.2">
      <c r="A198" s="8" t="s">
        <v>20</v>
      </c>
      <c r="B198" s="11"/>
    </row>
    <row r="199" spans="1:2" x14ac:dyDescent="0.2">
      <c r="A199" s="145" t="s">
        <v>37</v>
      </c>
      <c r="B199" s="9"/>
    </row>
    <row r="200" spans="1:2" x14ac:dyDescent="0.2">
      <c r="A200" s="7" t="s">
        <v>34</v>
      </c>
      <c r="B200" s="9" t="s">
        <v>56</v>
      </c>
    </row>
    <row r="201" spans="1:2" x14ac:dyDescent="0.2">
      <c r="A201" s="7" t="s">
        <v>7</v>
      </c>
      <c r="B201" s="9"/>
    </row>
    <row r="202" spans="1:2" x14ac:dyDescent="0.2">
      <c r="A202" s="7" t="s">
        <v>8</v>
      </c>
      <c r="B202" s="9"/>
    </row>
    <row r="203" spans="1:2" x14ac:dyDescent="0.2">
      <c r="A203" s="7" t="s">
        <v>9</v>
      </c>
      <c r="B203" s="9"/>
    </row>
    <row r="204" spans="1:2" x14ac:dyDescent="0.2">
      <c r="A204" s="7" t="s">
        <v>10</v>
      </c>
      <c r="B204" s="9"/>
    </row>
    <row r="205" spans="1:2" x14ac:dyDescent="0.2">
      <c r="A205" s="8" t="s">
        <v>20</v>
      </c>
      <c r="B205" s="11"/>
    </row>
    <row r="206" spans="1:2" x14ac:dyDescent="0.2">
      <c r="A206" s="145" t="s">
        <v>38</v>
      </c>
      <c r="B206" s="9"/>
    </row>
    <row r="207" spans="1:2" x14ac:dyDescent="0.2">
      <c r="A207" s="7" t="s">
        <v>34</v>
      </c>
      <c r="B207" s="9" t="s">
        <v>56</v>
      </c>
    </row>
    <row r="208" spans="1:2" x14ac:dyDescent="0.2">
      <c r="A208" s="7" t="s">
        <v>7</v>
      </c>
      <c r="B208" s="9"/>
    </row>
    <row r="209" spans="1:2" x14ac:dyDescent="0.2">
      <c r="A209" s="7" t="s">
        <v>8</v>
      </c>
      <c r="B209" s="9"/>
    </row>
    <row r="210" spans="1:2" x14ac:dyDescent="0.2">
      <c r="A210" s="7" t="s">
        <v>9</v>
      </c>
      <c r="B210" s="9"/>
    </row>
    <row r="211" spans="1:2" x14ac:dyDescent="0.2">
      <c r="A211" s="7" t="s">
        <v>10</v>
      </c>
      <c r="B211" s="9"/>
    </row>
    <row r="212" spans="1:2" x14ac:dyDescent="0.2">
      <c r="A212" s="8" t="s">
        <v>20</v>
      </c>
      <c r="B212" s="11"/>
    </row>
    <row r="213" spans="1:2" x14ac:dyDescent="0.2">
      <c r="A213" s="145" t="s">
        <v>39</v>
      </c>
      <c r="B213" s="9"/>
    </row>
    <row r="214" spans="1:2" x14ac:dyDescent="0.2">
      <c r="A214" s="7" t="s">
        <v>6</v>
      </c>
      <c r="B214" s="9" t="s">
        <v>56</v>
      </c>
    </row>
    <row r="215" spans="1:2" x14ac:dyDescent="0.2">
      <c r="A215" s="7" t="s">
        <v>7</v>
      </c>
      <c r="B215" s="9"/>
    </row>
    <row r="216" spans="1:2" x14ac:dyDescent="0.2">
      <c r="A216" s="7" t="s">
        <v>8</v>
      </c>
      <c r="B216" s="9"/>
    </row>
    <row r="217" spans="1:2" x14ac:dyDescent="0.2">
      <c r="A217" s="7" t="s">
        <v>9</v>
      </c>
      <c r="B217" s="9"/>
    </row>
    <row r="218" spans="1:2" x14ac:dyDescent="0.2">
      <c r="A218" s="7" t="s">
        <v>10</v>
      </c>
      <c r="B218" s="9"/>
    </row>
    <row r="219" spans="1:2" ht="15.75" thickBot="1" x14ac:dyDescent="0.25">
      <c r="A219" s="12" t="s">
        <v>11</v>
      </c>
      <c r="B219" s="13"/>
    </row>
    <row r="220" spans="1:2" ht="15.75" thickBot="1" x14ac:dyDescent="0.25">
      <c r="A220" s="15"/>
      <c r="B220" s="9"/>
    </row>
    <row r="221" spans="1:2" x14ac:dyDescent="0.2">
      <c r="A221" s="16" t="s">
        <v>40</v>
      </c>
      <c r="B221" s="6"/>
    </row>
    <row r="222" spans="1:2" x14ac:dyDescent="0.2">
      <c r="A222" s="145" t="s">
        <v>12</v>
      </c>
      <c r="B222" s="10"/>
    </row>
    <row r="223" spans="1:2" x14ac:dyDescent="0.2">
      <c r="A223" s="7" t="s">
        <v>6</v>
      </c>
      <c r="B223" s="9" t="s">
        <v>56</v>
      </c>
    </row>
    <row r="224" spans="1:2" x14ac:dyDescent="0.2">
      <c r="A224" s="7" t="s">
        <v>7</v>
      </c>
      <c r="B224" s="9"/>
    </row>
    <row r="225" spans="1:3" x14ac:dyDescent="0.2">
      <c r="A225" s="7" t="s">
        <v>8</v>
      </c>
      <c r="B225" s="9"/>
    </row>
    <row r="226" spans="1:3" x14ac:dyDescent="0.2">
      <c r="A226" s="7" t="s">
        <v>9</v>
      </c>
      <c r="B226" s="9"/>
    </row>
    <row r="227" spans="1:3" x14ac:dyDescent="0.2">
      <c r="A227" s="7" t="s">
        <v>10</v>
      </c>
      <c r="B227" s="9"/>
    </row>
    <row r="228" spans="1:3" x14ac:dyDescent="0.2">
      <c r="A228" s="7" t="s">
        <v>11</v>
      </c>
      <c r="B228" s="9"/>
    </row>
    <row r="229" spans="1:3" x14ac:dyDescent="0.2">
      <c r="A229" s="148" t="s">
        <v>13</v>
      </c>
      <c r="B229" s="10"/>
    </row>
    <row r="230" spans="1:3" x14ac:dyDescent="0.2">
      <c r="A230" s="7" t="s">
        <v>6</v>
      </c>
      <c r="B230" s="9" t="s">
        <v>56</v>
      </c>
    </row>
    <row r="231" spans="1:3" x14ac:dyDescent="0.2">
      <c r="A231" s="7" t="s">
        <v>7</v>
      </c>
      <c r="B231" s="9"/>
    </row>
    <row r="232" spans="1:3" x14ac:dyDescent="0.2">
      <c r="A232" s="7" t="s">
        <v>8</v>
      </c>
      <c r="B232" s="9"/>
    </row>
    <row r="233" spans="1:3" x14ac:dyDescent="0.2">
      <c r="A233" s="7" t="s">
        <v>9</v>
      </c>
      <c r="B233" s="9"/>
    </row>
    <row r="234" spans="1:3" x14ac:dyDescent="0.2">
      <c r="A234" s="7" t="s">
        <v>10</v>
      </c>
      <c r="B234" s="9"/>
    </row>
    <row r="235" spans="1:3" x14ac:dyDescent="0.2">
      <c r="A235" s="8" t="s">
        <v>11</v>
      </c>
      <c r="B235" s="9"/>
    </row>
    <row r="236" spans="1:3" x14ac:dyDescent="0.2">
      <c r="A236" s="145" t="s">
        <v>14</v>
      </c>
      <c r="B236" s="10"/>
    </row>
    <row r="237" spans="1:3" x14ac:dyDescent="0.2">
      <c r="A237" s="7" t="s">
        <v>6</v>
      </c>
      <c r="B237" s="9" t="s">
        <v>56</v>
      </c>
    </row>
    <row r="238" spans="1:3" s="17" customFormat="1" x14ac:dyDescent="0.2">
      <c r="A238" s="7" t="s">
        <v>7</v>
      </c>
      <c r="B238" s="9"/>
      <c r="C238" s="78"/>
    </row>
    <row r="239" spans="1:3" x14ac:dyDescent="0.2">
      <c r="A239" s="7" t="s">
        <v>8</v>
      </c>
      <c r="B239" s="9"/>
    </row>
    <row r="240" spans="1:3" x14ac:dyDescent="0.2">
      <c r="A240" s="7" t="s">
        <v>9</v>
      </c>
      <c r="B240" s="9"/>
    </row>
    <row r="241" spans="1:2" x14ac:dyDescent="0.2">
      <c r="A241" s="7" t="s">
        <v>10</v>
      </c>
      <c r="B241" s="9"/>
    </row>
    <row r="242" spans="1:2" x14ac:dyDescent="0.2">
      <c r="A242" s="7" t="s">
        <v>11</v>
      </c>
      <c r="B242" s="11"/>
    </row>
    <row r="243" spans="1:2" x14ac:dyDescent="0.2">
      <c r="A243" s="148" t="s">
        <v>15</v>
      </c>
      <c r="B243" s="9"/>
    </row>
    <row r="244" spans="1:2" x14ac:dyDescent="0.2">
      <c r="A244" s="7" t="s">
        <v>6</v>
      </c>
      <c r="B244" s="9" t="s">
        <v>56</v>
      </c>
    </row>
    <row r="245" spans="1:2" x14ac:dyDescent="0.2">
      <c r="A245" s="7" t="s">
        <v>7</v>
      </c>
      <c r="B245" s="9"/>
    </row>
    <row r="246" spans="1:2" ht="28" customHeight="1" x14ac:dyDescent="0.2">
      <c r="A246" s="7" t="s">
        <v>8</v>
      </c>
      <c r="B246" s="9"/>
    </row>
    <row r="247" spans="1:2" x14ac:dyDescent="0.2">
      <c r="A247" s="7" t="s">
        <v>9</v>
      </c>
      <c r="B247" s="9"/>
    </row>
    <row r="248" spans="1:2" x14ac:dyDescent="0.2">
      <c r="A248" s="7" t="s">
        <v>10</v>
      </c>
      <c r="B248" s="9"/>
    </row>
    <row r="249" spans="1:2" x14ac:dyDescent="0.2">
      <c r="A249" s="8" t="s">
        <v>11</v>
      </c>
      <c r="B249" s="9"/>
    </row>
    <row r="250" spans="1:2" x14ac:dyDescent="0.2">
      <c r="A250" s="145" t="s">
        <v>16</v>
      </c>
      <c r="B250" s="20"/>
    </row>
    <row r="251" spans="1:2" x14ac:dyDescent="0.2">
      <c r="A251" s="7" t="s">
        <v>6</v>
      </c>
      <c r="B251" s="21" t="s">
        <v>188</v>
      </c>
    </row>
    <row r="252" spans="1:2" ht="30.15" x14ac:dyDescent="0.2">
      <c r="A252" s="7" t="s">
        <v>7</v>
      </c>
      <c r="B252" s="272" t="s">
        <v>301</v>
      </c>
    </row>
    <row r="253" spans="1:2" x14ac:dyDescent="0.2">
      <c r="A253" s="7" t="s">
        <v>8</v>
      </c>
      <c r="B253" s="21"/>
    </row>
    <row r="254" spans="1:2" x14ac:dyDescent="0.2">
      <c r="A254" s="7" t="s">
        <v>9</v>
      </c>
      <c r="B254" s="21" t="s">
        <v>157</v>
      </c>
    </row>
    <row r="255" spans="1:2" x14ac:dyDescent="0.2">
      <c r="A255" s="7" t="s">
        <v>10</v>
      </c>
      <c r="B255" s="21"/>
    </row>
    <row r="256" spans="1:2" x14ac:dyDescent="0.2">
      <c r="A256" s="7" t="s">
        <v>11</v>
      </c>
      <c r="B256" s="21"/>
    </row>
    <row r="257" spans="1:2" x14ac:dyDescent="0.2">
      <c r="A257" s="147" t="s">
        <v>17</v>
      </c>
      <c r="B257" s="20" t="s">
        <v>102</v>
      </c>
    </row>
    <row r="258" spans="1:2" x14ac:dyDescent="0.2">
      <c r="A258" s="27" t="s">
        <v>6</v>
      </c>
      <c r="B258" s="24" t="s">
        <v>188</v>
      </c>
    </row>
    <row r="259" spans="1:2" x14ac:dyDescent="0.2">
      <c r="A259" s="27" t="s">
        <v>154</v>
      </c>
      <c r="B259" s="273" t="s">
        <v>192</v>
      </c>
    </row>
    <row r="260" spans="1:2" ht="90.35" x14ac:dyDescent="0.2">
      <c r="A260" s="27" t="s">
        <v>8</v>
      </c>
      <c r="B260" s="274" t="s">
        <v>302</v>
      </c>
    </row>
    <row r="261" spans="1:2" x14ac:dyDescent="0.2">
      <c r="A261" s="27" t="s">
        <v>9</v>
      </c>
      <c r="B261" s="21" t="s">
        <v>157</v>
      </c>
    </row>
    <row r="262" spans="1:2" x14ac:dyDescent="0.2">
      <c r="A262" s="27" t="s">
        <v>10</v>
      </c>
      <c r="B262" s="21"/>
    </row>
    <row r="263" spans="1:2" x14ac:dyDescent="0.2">
      <c r="A263" s="28" t="s">
        <v>11</v>
      </c>
      <c r="B263" s="22" t="s">
        <v>51</v>
      </c>
    </row>
    <row r="264" spans="1:2" x14ac:dyDescent="0.2">
      <c r="A264" s="147" t="s">
        <v>18</v>
      </c>
      <c r="B264" s="10"/>
    </row>
    <row r="265" spans="1:2" x14ac:dyDescent="0.2">
      <c r="A265" s="27" t="s">
        <v>6</v>
      </c>
      <c r="B265" s="9" t="s">
        <v>56</v>
      </c>
    </row>
    <row r="266" spans="1:2" x14ac:dyDescent="0.2">
      <c r="A266" s="27" t="s">
        <v>7</v>
      </c>
      <c r="B266" s="9"/>
    </row>
    <row r="267" spans="1:2" x14ac:dyDescent="0.2">
      <c r="A267" s="27" t="s">
        <v>8</v>
      </c>
      <c r="B267" s="9"/>
    </row>
    <row r="268" spans="1:2" x14ac:dyDescent="0.2">
      <c r="A268" s="27" t="s">
        <v>9</v>
      </c>
      <c r="B268" s="9"/>
    </row>
    <row r="269" spans="1:2" x14ac:dyDescent="0.2">
      <c r="A269" s="26" t="s">
        <v>10</v>
      </c>
      <c r="B269" s="21"/>
    </row>
    <row r="270" spans="1:2" x14ac:dyDescent="0.2">
      <c r="A270" s="25" t="s">
        <v>11</v>
      </c>
      <c r="B270" s="22"/>
    </row>
    <row r="271" spans="1:2" x14ac:dyDescent="0.2">
      <c r="A271" s="146" t="s">
        <v>33</v>
      </c>
      <c r="B271" s="20"/>
    </row>
    <row r="272" spans="1:2" x14ac:dyDescent="0.2">
      <c r="A272" s="26" t="s">
        <v>6</v>
      </c>
      <c r="B272" s="24" t="s">
        <v>177</v>
      </c>
    </row>
    <row r="273" spans="1:2" x14ac:dyDescent="0.2">
      <c r="A273" s="26" t="s">
        <v>7</v>
      </c>
      <c r="B273" s="24" t="s">
        <v>192</v>
      </c>
    </row>
    <row r="274" spans="1:2" x14ac:dyDescent="0.2">
      <c r="A274" s="26" t="s">
        <v>8</v>
      </c>
      <c r="B274" s="21"/>
    </row>
    <row r="275" spans="1:2" x14ac:dyDescent="0.2">
      <c r="A275" s="26" t="s">
        <v>9</v>
      </c>
      <c r="B275" s="21" t="s">
        <v>157</v>
      </c>
    </row>
    <row r="276" spans="1:2" x14ac:dyDescent="0.25">
      <c r="A276" s="26" t="s">
        <v>10</v>
      </c>
      <c r="B276" s="239"/>
    </row>
    <row r="277" spans="1:2" x14ac:dyDescent="0.2">
      <c r="A277" s="25" t="s">
        <v>20</v>
      </c>
      <c r="B277" s="22"/>
    </row>
    <row r="278" spans="1:2" x14ac:dyDescent="0.2">
      <c r="A278" s="146" t="s">
        <v>21</v>
      </c>
      <c r="B278" s="20"/>
    </row>
    <row r="279" spans="1:2" x14ac:dyDescent="0.2">
      <c r="A279" s="26" t="s">
        <v>6</v>
      </c>
      <c r="B279" s="24" t="s">
        <v>177</v>
      </c>
    </row>
    <row r="280" spans="1:2" x14ac:dyDescent="0.2">
      <c r="A280" s="26" t="s">
        <v>154</v>
      </c>
      <c r="B280" s="24" t="s">
        <v>192</v>
      </c>
    </row>
    <row r="281" spans="1:2" x14ac:dyDescent="0.2">
      <c r="A281" s="26" t="s">
        <v>8</v>
      </c>
      <c r="B281" s="21"/>
    </row>
    <row r="282" spans="1:2" x14ac:dyDescent="0.2">
      <c r="A282" s="26" t="s">
        <v>9</v>
      </c>
      <c r="B282" s="21" t="s">
        <v>157</v>
      </c>
    </row>
    <row r="283" spans="1:2" x14ac:dyDescent="0.25">
      <c r="A283" s="26" t="s">
        <v>10</v>
      </c>
      <c r="B283" s="239"/>
    </row>
    <row r="284" spans="1:2" x14ac:dyDescent="0.2">
      <c r="A284" s="25" t="s">
        <v>20</v>
      </c>
      <c r="B284" s="22"/>
    </row>
    <row r="285" spans="1:2" x14ac:dyDescent="0.2">
      <c r="A285" s="138" t="s">
        <v>180</v>
      </c>
      <c r="B285" s="259"/>
    </row>
    <row r="286" spans="1:2" x14ac:dyDescent="0.2">
      <c r="A286" s="122" t="s">
        <v>6</v>
      </c>
      <c r="B286" s="259" t="s">
        <v>56</v>
      </c>
    </row>
    <row r="287" spans="1:2" x14ac:dyDescent="0.2">
      <c r="A287" s="123" t="s">
        <v>175</v>
      </c>
      <c r="B287" s="259"/>
    </row>
    <row r="288" spans="1:2" x14ac:dyDescent="0.2">
      <c r="A288" s="123" t="s">
        <v>176</v>
      </c>
      <c r="B288" s="259"/>
    </row>
    <row r="289" spans="1:3" x14ac:dyDescent="0.2">
      <c r="A289" s="123" t="s">
        <v>9</v>
      </c>
      <c r="B289" s="259"/>
      <c r="C289" s="78"/>
    </row>
    <row r="290" spans="1:3" x14ac:dyDescent="0.2">
      <c r="A290" s="123" t="s">
        <v>10</v>
      </c>
      <c r="B290" s="259"/>
      <c r="C290" s="78"/>
    </row>
    <row r="291" spans="1:3" x14ac:dyDescent="0.2">
      <c r="A291" s="123" t="s">
        <v>20</v>
      </c>
      <c r="B291" s="259"/>
      <c r="C291" s="78"/>
    </row>
    <row r="292" spans="1:3" x14ac:dyDescent="0.2">
      <c r="A292" s="138" t="s">
        <v>167</v>
      </c>
      <c r="B292" s="258"/>
      <c r="C292" s="78"/>
    </row>
    <row r="293" spans="1:3" x14ac:dyDescent="0.2">
      <c r="A293" s="122" t="s">
        <v>6</v>
      </c>
      <c r="B293" s="259" t="s">
        <v>56</v>
      </c>
      <c r="C293" s="78"/>
    </row>
    <row r="294" spans="1:3" x14ac:dyDescent="0.2">
      <c r="A294" s="123" t="s">
        <v>175</v>
      </c>
      <c r="B294" s="259"/>
      <c r="C294" s="344"/>
    </row>
    <row r="295" spans="1:3" x14ac:dyDescent="0.2">
      <c r="A295" s="123" t="s">
        <v>176</v>
      </c>
      <c r="B295" s="259"/>
      <c r="C295" s="344"/>
    </row>
    <row r="296" spans="1:3" x14ac:dyDescent="0.2">
      <c r="A296" s="123" t="s">
        <v>9</v>
      </c>
      <c r="B296" s="259"/>
      <c r="C296" s="344"/>
    </row>
    <row r="297" spans="1:3" x14ac:dyDescent="0.2">
      <c r="A297" s="123" t="s">
        <v>10</v>
      </c>
      <c r="B297" s="259"/>
      <c r="C297" s="344"/>
    </row>
    <row r="298" spans="1:3" x14ac:dyDescent="0.2">
      <c r="A298" s="123" t="s">
        <v>20</v>
      </c>
      <c r="B298" s="259"/>
      <c r="C298" s="344"/>
    </row>
    <row r="299" spans="1:3" x14ac:dyDescent="0.2">
      <c r="A299" s="148" t="s">
        <v>22</v>
      </c>
      <c r="B299" s="10"/>
      <c r="C299" s="344"/>
    </row>
    <row r="300" spans="1:3" x14ac:dyDescent="0.2">
      <c r="A300" s="7" t="s">
        <v>6</v>
      </c>
      <c r="B300" s="9" t="s">
        <v>56</v>
      </c>
      <c r="C300" s="344"/>
    </row>
    <row r="301" spans="1:3" x14ac:dyDescent="0.2">
      <c r="A301" s="7" t="s">
        <v>7</v>
      </c>
      <c r="B301" s="9"/>
      <c r="C301" s="344"/>
    </row>
    <row r="302" spans="1:3" x14ac:dyDescent="0.2">
      <c r="A302" s="7" t="s">
        <v>8</v>
      </c>
      <c r="B302" s="9"/>
      <c r="C302" s="344"/>
    </row>
    <row r="303" spans="1:3" ht="19.5" customHeight="1" x14ac:dyDescent="0.2">
      <c r="A303" s="7" t="s">
        <v>9</v>
      </c>
      <c r="B303" s="9"/>
      <c r="C303" s="344"/>
    </row>
    <row r="304" spans="1:3" x14ac:dyDescent="0.2">
      <c r="A304" s="7" t="s">
        <v>10</v>
      </c>
      <c r="B304" s="9"/>
      <c r="C304" s="344"/>
    </row>
    <row r="305" spans="1:3" x14ac:dyDescent="0.2">
      <c r="A305" s="8" t="s">
        <v>20</v>
      </c>
      <c r="B305" s="11"/>
      <c r="C305" s="344"/>
    </row>
    <row r="306" spans="1:3" x14ac:dyDescent="0.2">
      <c r="A306" s="145" t="s">
        <v>290</v>
      </c>
      <c r="B306" s="9"/>
      <c r="C306" s="344"/>
    </row>
    <row r="307" spans="1:3" x14ac:dyDescent="0.2">
      <c r="A307" s="7" t="s">
        <v>6</v>
      </c>
      <c r="B307" s="9" t="s">
        <v>56</v>
      </c>
      <c r="C307" s="344"/>
    </row>
    <row r="308" spans="1:3" x14ac:dyDescent="0.2">
      <c r="A308" s="7" t="s">
        <v>7</v>
      </c>
      <c r="B308" s="9"/>
      <c r="C308" s="78"/>
    </row>
    <row r="309" spans="1:3" x14ac:dyDescent="0.2">
      <c r="A309" s="7" t="s">
        <v>8</v>
      </c>
      <c r="B309" s="9"/>
      <c r="C309" s="78"/>
    </row>
    <row r="310" spans="1:3" x14ac:dyDescent="0.2">
      <c r="A310" s="7" t="s">
        <v>9</v>
      </c>
      <c r="B310" s="9"/>
    </row>
    <row r="311" spans="1:3" x14ac:dyDescent="0.2">
      <c r="A311" s="7" t="s">
        <v>10</v>
      </c>
      <c r="B311" s="9"/>
    </row>
    <row r="312" spans="1:3" ht="15.75" thickBot="1" x14ac:dyDescent="0.25">
      <c r="A312" s="12" t="s">
        <v>20</v>
      </c>
      <c r="B312" s="13"/>
    </row>
    <row r="313" spans="1:3" ht="15.75" thickBot="1" x14ac:dyDescent="0.25">
      <c r="A313" s="18"/>
      <c r="B313" s="9"/>
    </row>
    <row r="314" spans="1:3" x14ac:dyDescent="0.2">
      <c r="A314" s="5" t="s">
        <v>41</v>
      </c>
      <c r="B314" s="6"/>
    </row>
    <row r="315" spans="1:3" x14ac:dyDescent="0.2">
      <c r="A315" s="148" t="s">
        <v>24</v>
      </c>
      <c r="B315" s="20"/>
    </row>
    <row r="316" spans="1:3" x14ac:dyDescent="0.2">
      <c r="A316" s="7" t="s">
        <v>6</v>
      </c>
      <c r="B316" s="21" t="s">
        <v>177</v>
      </c>
    </row>
    <row r="317" spans="1:3" x14ac:dyDescent="0.2">
      <c r="A317" s="7" t="s">
        <v>7</v>
      </c>
      <c r="B317" s="21" t="s">
        <v>192</v>
      </c>
    </row>
    <row r="318" spans="1:3" x14ac:dyDescent="0.2">
      <c r="A318" s="7" t="s">
        <v>8</v>
      </c>
      <c r="B318" s="21"/>
    </row>
    <row r="319" spans="1:3" x14ac:dyDescent="0.2">
      <c r="A319" s="7" t="s">
        <v>9</v>
      </c>
      <c r="B319" s="21"/>
    </row>
    <row r="320" spans="1:3" x14ac:dyDescent="0.2">
      <c r="A320" s="7" t="s">
        <v>10</v>
      </c>
      <c r="B320" s="21"/>
    </row>
    <row r="321" spans="1:2" x14ac:dyDescent="0.2">
      <c r="A321" s="7" t="s">
        <v>11</v>
      </c>
      <c r="B321" s="21"/>
    </row>
    <row r="322" spans="1:2" x14ac:dyDescent="0.2">
      <c r="A322" s="148" t="s">
        <v>25</v>
      </c>
      <c r="B322" s="30" t="s">
        <v>101</v>
      </c>
    </row>
    <row r="323" spans="1:2" x14ac:dyDescent="0.2">
      <c r="A323" s="7" t="s">
        <v>6</v>
      </c>
      <c r="B323" s="24" t="s">
        <v>177</v>
      </c>
    </row>
    <row r="324" spans="1:2" x14ac:dyDescent="0.2">
      <c r="A324" s="7" t="s">
        <v>7</v>
      </c>
      <c r="B324" s="21"/>
    </row>
    <row r="325" spans="1:2" ht="90.35" x14ac:dyDescent="0.2">
      <c r="A325" s="7" t="s">
        <v>8</v>
      </c>
      <c r="B325" s="23" t="s">
        <v>317</v>
      </c>
    </row>
    <row r="326" spans="1:2" x14ac:dyDescent="0.2">
      <c r="A326" s="7" t="s">
        <v>9</v>
      </c>
      <c r="B326" s="21"/>
    </row>
    <row r="327" spans="1:2" x14ac:dyDescent="0.2">
      <c r="A327" s="7" t="s">
        <v>10</v>
      </c>
      <c r="B327" s="21"/>
    </row>
    <row r="328" spans="1:2" x14ac:dyDescent="0.2">
      <c r="A328" s="7" t="s">
        <v>11</v>
      </c>
      <c r="B328" s="21" t="s">
        <v>51</v>
      </c>
    </row>
    <row r="329" spans="1:2" x14ac:dyDescent="0.2">
      <c r="A329" s="148" t="s">
        <v>26</v>
      </c>
      <c r="B329" s="20" t="s">
        <v>53</v>
      </c>
    </row>
    <row r="330" spans="1:2" x14ac:dyDescent="0.2">
      <c r="A330" s="7" t="s">
        <v>6</v>
      </c>
      <c r="B330" s="24" t="s">
        <v>160</v>
      </c>
    </row>
    <row r="331" spans="1:2" ht="60.25" x14ac:dyDescent="0.2">
      <c r="A331" s="7" t="s">
        <v>7</v>
      </c>
      <c r="B331" s="23" t="s">
        <v>60</v>
      </c>
    </row>
    <row r="332" spans="1:2" ht="45.2" x14ac:dyDescent="0.2">
      <c r="A332" s="7" t="s">
        <v>8</v>
      </c>
      <c r="B332" s="23" t="s">
        <v>105</v>
      </c>
    </row>
    <row r="333" spans="1:2" ht="30.15" x14ac:dyDescent="0.2">
      <c r="A333" s="7" t="s">
        <v>9</v>
      </c>
      <c r="B333" s="23" t="s">
        <v>287</v>
      </c>
    </row>
    <row r="334" spans="1:2" x14ac:dyDescent="0.2">
      <c r="A334" s="7" t="s">
        <v>10</v>
      </c>
      <c r="B334" s="21"/>
    </row>
    <row r="335" spans="1:2" x14ac:dyDescent="0.2">
      <c r="A335" s="8" t="s">
        <v>11</v>
      </c>
      <c r="B335" s="22" t="s">
        <v>50</v>
      </c>
    </row>
    <row r="336" spans="1:2" x14ac:dyDescent="0.2">
      <c r="A336" s="145" t="s">
        <v>27</v>
      </c>
      <c r="B336" s="20"/>
    </row>
    <row r="337" spans="1:2" x14ac:dyDescent="0.2">
      <c r="A337" s="7" t="s">
        <v>6</v>
      </c>
      <c r="B337" s="24" t="s">
        <v>177</v>
      </c>
    </row>
    <row r="338" spans="1:2" x14ac:dyDescent="0.2">
      <c r="A338" s="7" t="s">
        <v>7</v>
      </c>
      <c r="B338" s="24" t="s">
        <v>192</v>
      </c>
    </row>
    <row r="339" spans="1:2" x14ac:dyDescent="0.2">
      <c r="A339" s="7" t="s">
        <v>8</v>
      </c>
      <c r="B339" s="21"/>
    </row>
    <row r="340" spans="1:2" x14ac:dyDescent="0.2">
      <c r="A340" s="7" t="s">
        <v>9</v>
      </c>
      <c r="B340" s="21"/>
    </row>
    <row r="341" spans="1:2" x14ac:dyDescent="0.2">
      <c r="A341" s="7" t="s">
        <v>10</v>
      </c>
      <c r="B341" s="21" t="s">
        <v>157</v>
      </c>
    </row>
    <row r="342" spans="1:2" x14ac:dyDescent="0.2">
      <c r="A342" s="8" t="s">
        <v>11</v>
      </c>
      <c r="B342" s="21"/>
    </row>
    <row r="343" spans="1:2" x14ac:dyDescent="0.2">
      <c r="A343" s="145" t="s">
        <v>28</v>
      </c>
      <c r="B343" s="10"/>
    </row>
    <row r="344" spans="1:2" x14ac:dyDescent="0.2">
      <c r="A344" s="7" t="s">
        <v>6</v>
      </c>
      <c r="B344" s="9" t="s">
        <v>177</v>
      </c>
    </row>
    <row r="345" spans="1:2" x14ac:dyDescent="0.2">
      <c r="A345" s="7" t="s">
        <v>7</v>
      </c>
      <c r="B345" s="24" t="s">
        <v>192</v>
      </c>
    </row>
    <row r="346" spans="1:2" x14ac:dyDescent="0.2">
      <c r="A346" s="7" t="s">
        <v>8</v>
      </c>
      <c r="B346" s="21"/>
    </row>
    <row r="347" spans="1:2" x14ac:dyDescent="0.2">
      <c r="A347" s="7" t="s">
        <v>9</v>
      </c>
      <c r="B347" s="21" t="s">
        <v>157</v>
      </c>
    </row>
    <row r="348" spans="1:2" x14ac:dyDescent="0.2">
      <c r="A348" s="7" t="s">
        <v>10</v>
      </c>
      <c r="B348" s="9"/>
    </row>
    <row r="349" spans="1:2" x14ac:dyDescent="0.2">
      <c r="A349" s="8" t="s">
        <v>11</v>
      </c>
      <c r="B349" s="11"/>
    </row>
    <row r="350" spans="1:2" x14ac:dyDescent="0.2">
      <c r="A350" s="145" t="s">
        <v>29</v>
      </c>
      <c r="B350" s="20"/>
    </row>
    <row r="351" spans="1:2" x14ac:dyDescent="0.2">
      <c r="A351" s="7" t="s">
        <v>6</v>
      </c>
      <c r="B351" s="24" t="s">
        <v>177</v>
      </c>
    </row>
    <row r="352" spans="1:2" x14ac:dyDescent="0.2">
      <c r="A352" s="7" t="s">
        <v>7</v>
      </c>
      <c r="B352" s="24" t="s">
        <v>192</v>
      </c>
    </row>
    <row r="353" spans="1:2" x14ac:dyDescent="0.2">
      <c r="A353" s="7" t="s">
        <v>8</v>
      </c>
      <c r="B353" s="21"/>
    </row>
    <row r="354" spans="1:2" x14ac:dyDescent="0.2">
      <c r="A354" s="7" t="s">
        <v>9</v>
      </c>
      <c r="B354" s="21"/>
    </row>
    <row r="355" spans="1:2" x14ac:dyDescent="0.2">
      <c r="A355" s="7" t="s">
        <v>10</v>
      </c>
      <c r="B355" s="21" t="s">
        <v>157</v>
      </c>
    </row>
    <row r="356" spans="1:2" x14ac:dyDescent="0.2">
      <c r="A356" s="8" t="s">
        <v>11</v>
      </c>
      <c r="B356" s="21"/>
    </row>
    <row r="357" spans="1:2" x14ac:dyDescent="0.2">
      <c r="A357" s="148" t="s">
        <v>30</v>
      </c>
      <c r="B357" s="10"/>
    </row>
    <row r="358" spans="1:2" x14ac:dyDescent="0.2">
      <c r="A358" s="7" t="s">
        <v>6</v>
      </c>
      <c r="B358" s="9" t="s">
        <v>177</v>
      </c>
    </row>
    <row r="359" spans="1:2" x14ac:dyDescent="0.2">
      <c r="A359" s="7" t="s">
        <v>7</v>
      </c>
      <c r="B359" s="24" t="s">
        <v>192</v>
      </c>
    </row>
    <row r="360" spans="1:2" x14ac:dyDescent="0.2">
      <c r="A360" s="7" t="s">
        <v>8</v>
      </c>
      <c r="B360" s="21"/>
    </row>
    <row r="361" spans="1:2" x14ac:dyDescent="0.2">
      <c r="A361" s="7" t="s">
        <v>9</v>
      </c>
      <c r="B361" s="21" t="s">
        <v>157</v>
      </c>
    </row>
    <row r="362" spans="1:2" x14ac:dyDescent="0.2">
      <c r="A362" s="7" t="s">
        <v>10</v>
      </c>
      <c r="B362" s="9"/>
    </row>
    <row r="363" spans="1:2" x14ac:dyDescent="0.2">
      <c r="A363" s="7" t="s">
        <v>20</v>
      </c>
      <c r="B363" s="9"/>
    </row>
    <row r="364" spans="1:2" x14ac:dyDescent="0.2">
      <c r="A364" s="148" t="s">
        <v>31</v>
      </c>
      <c r="B364" s="10"/>
    </row>
    <row r="365" spans="1:2" x14ac:dyDescent="0.2">
      <c r="A365" s="7" t="s">
        <v>6</v>
      </c>
      <c r="B365" s="9" t="s">
        <v>177</v>
      </c>
    </row>
    <row r="366" spans="1:2" x14ac:dyDescent="0.2">
      <c r="A366" s="7" t="s">
        <v>7</v>
      </c>
      <c r="B366" s="24" t="s">
        <v>192</v>
      </c>
    </row>
    <row r="367" spans="1:2" x14ac:dyDescent="0.2">
      <c r="A367" s="7" t="s">
        <v>8</v>
      </c>
      <c r="B367" s="21"/>
    </row>
    <row r="368" spans="1:2" x14ac:dyDescent="0.2">
      <c r="A368" s="7" t="s">
        <v>9</v>
      </c>
      <c r="B368" s="21" t="s">
        <v>157</v>
      </c>
    </row>
    <row r="369" spans="1:2" x14ac:dyDescent="0.2">
      <c r="A369" s="7" t="s">
        <v>10</v>
      </c>
      <c r="B369" s="9"/>
    </row>
    <row r="370" spans="1:2" x14ac:dyDescent="0.2">
      <c r="A370" s="7" t="s">
        <v>20</v>
      </c>
      <c r="B370" s="9"/>
    </row>
    <row r="371" spans="1:2" x14ac:dyDescent="0.2">
      <c r="A371" s="139" t="s">
        <v>32</v>
      </c>
      <c r="B371" s="20" t="s">
        <v>52</v>
      </c>
    </row>
    <row r="372" spans="1:2" x14ac:dyDescent="0.2">
      <c r="A372" s="7" t="s">
        <v>6</v>
      </c>
      <c r="B372" s="24" t="s">
        <v>160</v>
      </c>
    </row>
    <row r="373" spans="1:2" x14ac:dyDescent="0.2">
      <c r="A373" s="7" t="s">
        <v>7</v>
      </c>
      <c r="B373" s="21" t="s">
        <v>168</v>
      </c>
    </row>
    <row r="374" spans="1:2" ht="60.25" x14ac:dyDescent="0.2">
      <c r="A374" s="7" t="s">
        <v>8</v>
      </c>
      <c r="B374" s="23" t="s">
        <v>299</v>
      </c>
    </row>
    <row r="375" spans="1:2" x14ac:dyDescent="0.2">
      <c r="A375" s="7" t="s">
        <v>9</v>
      </c>
      <c r="B375" s="21"/>
    </row>
    <row r="376" spans="1:2" x14ac:dyDescent="0.2">
      <c r="A376" s="7" t="s">
        <v>10</v>
      </c>
      <c r="B376" s="21"/>
    </row>
    <row r="377" spans="1:2" x14ac:dyDescent="0.2">
      <c r="A377" s="8" t="s">
        <v>20</v>
      </c>
      <c r="B377" s="21" t="s">
        <v>51</v>
      </c>
    </row>
    <row r="378" spans="1:2" x14ac:dyDescent="0.2">
      <c r="A378" s="145" t="s">
        <v>33</v>
      </c>
      <c r="B378" s="20" t="s">
        <v>52</v>
      </c>
    </row>
    <row r="379" spans="1:2" x14ac:dyDescent="0.2">
      <c r="A379" s="7" t="s">
        <v>34</v>
      </c>
      <c r="B379" s="24" t="s">
        <v>160</v>
      </c>
    </row>
    <row r="380" spans="1:2" x14ac:dyDescent="0.2">
      <c r="A380" s="7" t="s">
        <v>7</v>
      </c>
      <c r="B380" s="21" t="s">
        <v>168</v>
      </c>
    </row>
    <row r="381" spans="1:2" ht="60.25" x14ac:dyDescent="0.2">
      <c r="A381" s="7" t="s">
        <v>8</v>
      </c>
      <c r="B381" s="23" t="s">
        <v>300</v>
      </c>
    </row>
    <row r="382" spans="1:2" x14ac:dyDescent="0.2">
      <c r="A382" s="7" t="s">
        <v>9</v>
      </c>
      <c r="B382" s="21"/>
    </row>
    <row r="383" spans="1:2" x14ac:dyDescent="0.2">
      <c r="A383" s="7" t="s">
        <v>10</v>
      </c>
      <c r="B383" s="21"/>
    </row>
    <row r="384" spans="1:2" x14ac:dyDescent="0.2">
      <c r="A384" s="8" t="s">
        <v>20</v>
      </c>
      <c r="B384" s="21" t="s">
        <v>51</v>
      </c>
    </row>
    <row r="385" spans="1:2" x14ac:dyDescent="0.2">
      <c r="A385" s="145" t="s">
        <v>35</v>
      </c>
      <c r="B385" s="10"/>
    </row>
    <row r="386" spans="1:2" x14ac:dyDescent="0.2">
      <c r="A386" s="7" t="s">
        <v>34</v>
      </c>
      <c r="B386" s="9" t="s">
        <v>177</v>
      </c>
    </row>
    <row r="387" spans="1:2" x14ac:dyDescent="0.2">
      <c r="A387" s="7" t="s">
        <v>7</v>
      </c>
      <c r="B387" s="24" t="s">
        <v>192</v>
      </c>
    </row>
    <row r="388" spans="1:2" x14ac:dyDescent="0.2">
      <c r="A388" s="7" t="s">
        <v>8</v>
      </c>
      <c r="B388" s="21"/>
    </row>
    <row r="389" spans="1:2" x14ac:dyDescent="0.2">
      <c r="A389" s="7" t="s">
        <v>9</v>
      </c>
      <c r="B389" s="21" t="s">
        <v>157</v>
      </c>
    </row>
    <row r="390" spans="1:2" x14ac:dyDescent="0.2">
      <c r="A390" s="7" t="s">
        <v>10</v>
      </c>
      <c r="B390" s="9"/>
    </row>
    <row r="391" spans="1:2" x14ac:dyDescent="0.2">
      <c r="A391" s="8" t="s">
        <v>20</v>
      </c>
      <c r="B391" s="9"/>
    </row>
    <row r="392" spans="1:2" x14ac:dyDescent="0.2">
      <c r="A392" s="145" t="s">
        <v>36</v>
      </c>
      <c r="B392" s="10"/>
    </row>
    <row r="393" spans="1:2" x14ac:dyDescent="0.2">
      <c r="A393" s="7" t="s">
        <v>34</v>
      </c>
      <c r="B393" s="9" t="s">
        <v>177</v>
      </c>
    </row>
    <row r="394" spans="1:2" x14ac:dyDescent="0.2">
      <c r="A394" s="7" t="s">
        <v>7</v>
      </c>
      <c r="B394" s="24" t="s">
        <v>192</v>
      </c>
    </row>
    <row r="395" spans="1:2" x14ac:dyDescent="0.2">
      <c r="A395" s="7" t="s">
        <v>8</v>
      </c>
      <c r="B395" s="21"/>
    </row>
    <row r="396" spans="1:2" x14ac:dyDescent="0.2">
      <c r="A396" s="7" t="s">
        <v>9</v>
      </c>
      <c r="B396" s="21" t="s">
        <v>157</v>
      </c>
    </row>
    <row r="397" spans="1:2" x14ac:dyDescent="0.2">
      <c r="A397" s="7" t="s">
        <v>10</v>
      </c>
      <c r="B397" s="9"/>
    </row>
    <row r="398" spans="1:2" x14ac:dyDescent="0.2">
      <c r="A398" s="8" t="s">
        <v>20</v>
      </c>
      <c r="B398" s="11"/>
    </row>
    <row r="399" spans="1:2" x14ac:dyDescent="0.2">
      <c r="A399" s="145" t="s">
        <v>37</v>
      </c>
      <c r="B399" s="10"/>
    </row>
    <row r="400" spans="1:2" x14ac:dyDescent="0.2">
      <c r="A400" s="7" t="s">
        <v>34</v>
      </c>
      <c r="B400" s="9" t="s">
        <v>177</v>
      </c>
    </row>
    <row r="401" spans="1:2" x14ac:dyDescent="0.2">
      <c r="A401" s="7" t="s">
        <v>7</v>
      </c>
      <c r="B401" s="24" t="s">
        <v>192</v>
      </c>
    </row>
    <row r="402" spans="1:2" x14ac:dyDescent="0.2">
      <c r="A402" s="7" t="s">
        <v>8</v>
      </c>
      <c r="B402" s="21"/>
    </row>
    <row r="403" spans="1:2" x14ac:dyDescent="0.2">
      <c r="A403" s="7" t="s">
        <v>9</v>
      </c>
      <c r="B403" s="21" t="s">
        <v>157</v>
      </c>
    </row>
    <row r="404" spans="1:2" x14ac:dyDescent="0.2">
      <c r="A404" s="7" t="s">
        <v>10</v>
      </c>
      <c r="B404" s="9"/>
    </row>
    <row r="405" spans="1:2" x14ac:dyDescent="0.2">
      <c r="A405" s="8" t="s">
        <v>20</v>
      </c>
      <c r="B405" s="11"/>
    </row>
    <row r="406" spans="1:2" x14ac:dyDescent="0.2">
      <c r="A406" s="145" t="s">
        <v>38</v>
      </c>
      <c r="B406" s="10"/>
    </row>
    <row r="407" spans="1:2" x14ac:dyDescent="0.2">
      <c r="A407" s="7" t="s">
        <v>34</v>
      </c>
      <c r="B407" s="9" t="s">
        <v>177</v>
      </c>
    </row>
    <row r="408" spans="1:2" x14ac:dyDescent="0.2">
      <c r="A408" s="7" t="s">
        <v>7</v>
      </c>
      <c r="B408" s="24" t="s">
        <v>192</v>
      </c>
    </row>
    <row r="409" spans="1:2" x14ac:dyDescent="0.2">
      <c r="A409" s="7" t="s">
        <v>8</v>
      </c>
      <c r="B409" s="21"/>
    </row>
    <row r="410" spans="1:2" x14ac:dyDescent="0.2">
      <c r="A410" s="7" t="s">
        <v>9</v>
      </c>
      <c r="B410" s="21" t="s">
        <v>157</v>
      </c>
    </row>
    <row r="411" spans="1:2" x14ac:dyDescent="0.2">
      <c r="A411" s="7" t="s">
        <v>10</v>
      </c>
      <c r="B411" s="9"/>
    </row>
    <row r="412" spans="1:2" x14ac:dyDescent="0.2">
      <c r="A412" s="8" t="s">
        <v>20</v>
      </c>
      <c r="B412" s="11"/>
    </row>
    <row r="413" spans="1:2" x14ac:dyDescent="0.2">
      <c r="A413" s="147" t="s">
        <v>39</v>
      </c>
      <c r="B413" s="20"/>
    </row>
    <row r="414" spans="1:2" x14ac:dyDescent="0.2">
      <c r="A414" s="27" t="s">
        <v>6</v>
      </c>
      <c r="B414" s="24" t="s">
        <v>177</v>
      </c>
    </row>
    <row r="415" spans="1:2" x14ac:dyDescent="0.2">
      <c r="A415" s="27" t="s">
        <v>7</v>
      </c>
      <c r="B415" s="21" t="s">
        <v>168</v>
      </c>
    </row>
    <row r="416" spans="1:2" ht="45.2" x14ac:dyDescent="0.2">
      <c r="A416" s="27" t="s">
        <v>8</v>
      </c>
      <c r="B416" s="23" t="s">
        <v>158</v>
      </c>
    </row>
    <row r="417" spans="1:2" x14ac:dyDescent="0.2">
      <c r="A417" s="27" t="s">
        <v>9</v>
      </c>
      <c r="B417" s="21" t="s">
        <v>170</v>
      </c>
    </row>
    <row r="418" spans="1:2" x14ac:dyDescent="0.2">
      <c r="A418" s="27" t="s">
        <v>10</v>
      </c>
      <c r="B418" s="21"/>
    </row>
    <row r="419" spans="1:2" x14ac:dyDescent="0.2">
      <c r="A419" s="28" t="s">
        <v>11</v>
      </c>
      <c r="B419" s="22" t="s">
        <v>51</v>
      </c>
    </row>
  </sheetData>
  <mergeCells count="2">
    <mergeCell ref="C29:C42"/>
    <mergeCell ref="C294:C307"/>
  </mergeCells>
  <pageMargins left="0.75" right="0.75" top="1" bottom="1" header="0.5" footer="0.5"/>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D419"/>
  <sheetViews>
    <sheetView zoomScale="60" zoomScaleNormal="60" workbookViewId="0">
      <selection activeCell="B3" sqref="B3"/>
    </sheetView>
  </sheetViews>
  <sheetFormatPr defaultColWidth="11.375" defaultRowHeight="15.05" x14ac:dyDescent="0.25"/>
  <cols>
    <col min="1" max="1" width="65.625" customWidth="1"/>
    <col min="2" max="2" width="99.25" style="3" customWidth="1"/>
    <col min="3" max="3" width="25.625" customWidth="1"/>
  </cols>
  <sheetData>
    <row r="1" spans="1:2" ht="25.55" x14ac:dyDescent="0.4">
      <c r="A1" s="1" t="s">
        <v>42</v>
      </c>
    </row>
    <row r="2" spans="1:2" s="3" customFormat="1" ht="17.7" x14ac:dyDescent="0.3">
      <c r="A2" s="4" t="s">
        <v>1</v>
      </c>
      <c r="B2" s="275"/>
    </row>
    <row r="3" spans="1:2" s="3" customFormat="1" ht="186.55" customHeight="1" x14ac:dyDescent="0.25">
      <c r="A3" s="3" t="s">
        <v>2</v>
      </c>
      <c r="B3" s="275" t="s">
        <v>311</v>
      </c>
    </row>
    <row r="4" spans="1:2" s="3" customFormat="1" x14ac:dyDescent="0.25">
      <c r="A4" s="3" t="s">
        <v>183</v>
      </c>
    </row>
    <row r="5" spans="1:2" s="3" customFormat="1" x14ac:dyDescent="0.25">
      <c r="A5" s="3" t="s">
        <v>4</v>
      </c>
    </row>
    <row r="6" spans="1:2" s="3" customFormat="1" ht="18.350000000000001" thickBot="1" x14ac:dyDescent="0.35">
      <c r="A6" s="4" t="s">
        <v>5</v>
      </c>
    </row>
    <row r="7" spans="1:2" s="3" customFormat="1" x14ac:dyDescent="0.25">
      <c r="A7" s="5" t="s">
        <v>45</v>
      </c>
      <c r="B7" s="6"/>
    </row>
    <row r="8" spans="1:2" s="3" customFormat="1" ht="15.75" x14ac:dyDescent="0.25">
      <c r="A8" s="135"/>
      <c r="B8" s="154"/>
    </row>
    <row r="9" spans="1:2" s="3" customFormat="1" ht="31.45" x14ac:dyDescent="0.25">
      <c r="A9" s="136" t="s">
        <v>6</v>
      </c>
      <c r="B9" s="155" t="s">
        <v>208</v>
      </c>
    </row>
    <row r="10" spans="1:2" s="3" customFormat="1" ht="15.75" x14ac:dyDescent="0.25">
      <c r="A10" s="136" t="s">
        <v>7</v>
      </c>
      <c r="B10" s="155" t="s">
        <v>283</v>
      </c>
    </row>
    <row r="11" spans="1:2" s="3" customFormat="1" ht="31.45" x14ac:dyDescent="0.25">
      <c r="A11" s="136" t="s">
        <v>8</v>
      </c>
      <c r="B11" s="155" t="s">
        <v>209</v>
      </c>
    </row>
    <row r="12" spans="1:2" s="3" customFormat="1" ht="31.45" x14ac:dyDescent="0.25">
      <c r="A12" s="136" t="s">
        <v>9</v>
      </c>
      <c r="B12" s="155" t="s">
        <v>210</v>
      </c>
    </row>
    <row r="13" spans="1:2" s="3" customFormat="1" ht="31.45" x14ac:dyDescent="0.25">
      <c r="A13" s="136" t="s">
        <v>10</v>
      </c>
      <c r="B13" s="155" t="s">
        <v>211</v>
      </c>
    </row>
    <row r="14" spans="1:2" s="3" customFormat="1" ht="15.75" x14ac:dyDescent="0.25">
      <c r="A14" s="137" t="s">
        <v>11</v>
      </c>
      <c r="B14" s="156" t="s">
        <v>212</v>
      </c>
    </row>
    <row r="15" spans="1:2" s="3" customFormat="1" x14ac:dyDescent="0.25">
      <c r="A15" s="145" t="s">
        <v>12</v>
      </c>
      <c r="B15" s="9"/>
    </row>
    <row r="16" spans="1:2" s="3" customFormat="1" x14ac:dyDescent="0.25">
      <c r="A16" s="7" t="s">
        <v>6</v>
      </c>
      <c r="B16" s="9" t="s">
        <v>56</v>
      </c>
    </row>
    <row r="17" spans="1:2" s="3" customFormat="1" x14ac:dyDescent="0.25">
      <c r="A17" s="7" t="s">
        <v>7</v>
      </c>
      <c r="B17" s="9"/>
    </row>
    <row r="18" spans="1:2" s="3" customFormat="1" x14ac:dyDescent="0.25">
      <c r="A18" s="7" t="s">
        <v>8</v>
      </c>
      <c r="B18" s="9"/>
    </row>
    <row r="19" spans="1:2" s="3" customFormat="1" x14ac:dyDescent="0.25">
      <c r="A19" s="7" t="s">
        <v>9</v>
      </c>
      <c r="B19" s="9"/>
    </row>
    <row r="20" spans="1:2" s="3" customFormat="1" x14ac:dyDescent="0.25">
      <c r="A20" s="7" t="s">
        <v>10</v>
      </c>
      <c r="B20" s="9"/>
    </row>
    <row r="21" spans="1:2" s="3" customFormat="1" x14ac:dyDescent="0.25">
      <c r="A21" s="7" t="s">
        <v>11</v>
      </c>
      <c r="B21" s="9"/>
    </row>
    <row r="22" spans="1:2" s="3" customFormat="1" x14ac:dyDescent="0.25">
      <c r="A22" s="148" t="s">
        <v>13</v>
      </c>
      <c r="B22" s="20"/>
    </row>
    <row r="23" spans="1:2" s="3" customFormat="1" x14ac:dyDescent="0.25">
      <c r="A23" s="7" t="s">
        <v>6</v>
      </c>
      <c r="B23" s="21" t="s">
        <v>56</v>
      </c>
    </row>
    <row r="24" spans="1:2" s="3" customFormat="1" x14ac:dyDescent="0.25">
      <c r="A24" s="7" t="s">
        <v>7</v>
      </c>
      <c r="B24" s="21"/>
    </row>
    <row r="25" spans="1:2" s="3" customFormat="1" x14ac:dyDescent="0.25">
      <c r="A25" s="7" t="s">
        <v>8</v>
      </c>
      <c r="B25" s="21"/>
    </row>
    <row r="26" spans="1:2" s="3" customFormat="1" x14ac:dyDescent="0.25">
      <c r="A26" s="7" t="s">
        <v>9</v>
      </c>
      <c r="B26" s="21"/>
    </row>
    <row r="27" spans="1:2" s="3" customFormat="1" x14ac:dyDescent="0.25">
      <c r="A27" s="7" t="s">
        <v>10</v>
      </c>
      <c r="B27" s="21"/>
    </row>
    <row r="28" spans="1:2" s="3" customFormat="1" x14ac:dyDescent="0.25">
      <c r="A28" s="8" t="s">
        <v>11</v>
      </c>
      <c r="B28" s="22"/>
    </row>
    <row r="29" spans="1:2" s="3" customFormat="1" ht="30.15" x14ac:dyDescent="0.25">
      <c r="A29" s="145" t="s">
        <v>14</v>
      </c>
      <c r="B29" s="23" t="s">
        <v>67</v>
      </c>
    </row>
    <row r="30" spans="1:2" s="3" customFormat="1" x14ac:dyDescent="0.25">
      <c r="A30" s="7" t="s">
        <v>6</v>
      </c>
      <c r="B30" s="24" t="s">
        <v>177</v>
      </c>
    </row>
    <row r="31" spans="1:2" s="3" customFormat="1" x14ac:dyDescent="0.25">
      <c r="A31" s="7" t="s">
        <v>7</v>
      </c>
      <c r="B31" s="21" t="s">
        <v>168</v>
      </c>
    </row>
    <row r="32" spans="1:2" s="3" customFormat="1" ht="45.2" x14ac:dyDescent="0.25">
      <c r="A32" s="7" t="s">
        <v>8</v>
      </c>
      <c r="B32" s="240" t="s">
        <v>68</v>
      </c>
    </row>
    <row r="33" spans="1:2" s="3" customFormat="1" ht="45.2" x14ac:dyDescent="0.25">
      <c r="A33" s="7" t="s">
        <v>9</v>
      </c>
      <c r="B33" s="23" t="s">
        <v>288</v>
      </c>
    </row>
    <row r="34" spans="1:2" s="3" customFormat="1" x14ac:dyDescent="0.25">
      <c r="A34" s="7" t="s">
        <v>10</v>
      </c>
      <c r="B34" s="21"/>
    </row>
    <row r="35" spans="1:2" s="3" customFormat="1" x14ac:dyDescent="0.25">
      <c r="A35" s="7" t="s">
        <v>11</v>
      </c>
      <c r="B35" s="21" t="s">
        <v>61</v>
      </c>
    </row>
    <row r="36" spans="1:2" s="3" customFormat="1" x14ac:dyDescent="0.25">
      <c r="A36" s="148" t="s">
        <v>15</v>
      </c>
      <c r="B36" s="20"/>
    </row>
    <row r="37" spans="1:2" s="3" customFormat="1" x14ac:dyDescent="0.25">
      <c r="A37" s="7" t="s">
        <v>6</v>
      </c>
      <c r="B37" s="24" t="s">
        <v>188</v>
      </c>
    </row>
    <row r="38" spans="1:2" s="3" customFormat="1" ht="30.15" x14ac:dyDescent="0.25">
      <c r="A38" s="7" t="s">
        <v>7</v>
      </c>
      <c r="B38" s="23" t="s">
        <v>143</v>
      </c>
    </row>
    <row r="39" spans="1:2" s="3" customFormat="1" ht="96.05" customHeight="1" x14ac:dyDescent="0.25">
      <c r="A39" s="7" t="s">
        <v>8</v>
      </c>
      <c r="B39" s="23" t="s">
        <v>69</v>
      </c>
    </row>
    <row r="40" spans="1:2" s="3" customFormat="1" ht="110.95" customHeight="1" x14ac:dyDescent="0.25">
      <c r="A40" s="7" t="s">
        <v>9</v>
      </c>
      <c r="B40" s="23" t="s">
        <v>166</v>
      </c>
    </row>
    <row r="41" spans="1:2" s="3" customFormat="1" ht="135.5" x14ac:dyDescent="0.25">
      <c r="A41" s="7" t="s">
        <v>10</v>
      </c>
      <c r="B41" s="23" t="s">
        <v>100</v>
      </c>
    </row>
    <row r="42" spans="1:2" s="3" customFormat="1" x14ac:dyDescent="0.25">
      <c r="A42" s="151" t="s">
        <v>11</v>
      </c>
      <c r="B42" s="22" t="s">
        <v>63</v>
      </c>
    </row>
    <row r="43" spans="1:2" s="3" customFormat="1" x14ac:dyDescent="0.25">
      <c r="A43" s="145" t="s">
        <v>16</v>
      </c>
      <c r="B43" s="9"/>
    </row>
    <row r="44" spans="1:2" s="3" customFormat="1" x14ac:dyDescent="0.25">
      <c r="A44" s="7" t="s">
        <v>6</v>
      </c>
      <c r="B44" s="21" t="s">
        <v>56</v>
      </c>
    </row>
    <row r="45" spans="1:2" s="3" customFormat="1" x14ac:dyDescent="0.25">
      <c r="A45" s="7" t="s">
        <v>7</v>
      </c>
      <c r="B45" s="9"/>
    </row>
    <row r="46" spans="1:2" s="3" customFormat="1" x14ac:dyDescent="0.25">
      <c r="A46" s="7" t="s">
        <v>8</v>
      </c>
      <c r="B46" s="9"/>
    </row>
    <row r="47" spans="1:2" s="3" customFormat="1" x14ac:dyDescent="0.25">
      <c r="A47" s="7" t="s">
        <v>9</v>
      </c>
      <c r="B47" s="9"/>
    </row>
    <row r="48" spans="1:2" s="3" customFormat="1" x14ac:dyDescent="0.25">
      <c r="A48" s="7" t="s">
        <v>10</v>
      </c>
      <c r="B48" s="9"/>
    </row>
    <row r="49" spans="1:2" s="3" customFormat="1" x14ac:dyDescent="0.25">
      <c r="A49" s="150" t="s">
        <v>11</v>
      </c>
      <c r="B49" s="9"/>
    </row>
    <row r="50" spans="1:2" s="3" customFormat="1" x14ac:dyDescent="0.25">
      <c r="A50" s="148" t="s">
        <v>17</v>
      </c>
      <c r="B50" s="10"/>
    </row>
    <row r="51" spans="1:2" s="3" customFormat="1" x14ac:dyDescent="0.25">
      <c r="A51" s="7" t="s">
        <v>6</v>
      </c>
      <c r="B51" s="21" t="s">
        <v>56</v>
      </c>
    </row>
    <row r="52" spans="1:2" s="3" customFormat="1" x14ac:dyDescent="0.25">
      <c r="A52" s="7" t="s">
        <v>7</v>
      </c>
      <c r="B52" s="9"/>
    </row>
    <row r="53" spans="1:2" s="3" customFormat="1" x14ac:dyDescent="0.25">
      <c r="A53" s="7" t="s">
        <v>8</v>
      </c>
      <c r="B53" s="9"/>
    </row>
    <row r="54" spans="1:2" s="3" customFormat="1" x14ac:dyDescent="0.25">
      <c r="A54" s="7" t="s">
        <v>9</v>
      </c>
      <c r="B54" s="9"/>
    </row>
    <row r="55" spans="1:2" s="3" customFormat="1" x14ac:dyDescent="0.25">
      <c r="A55" s="7" t="s">
        <v>10</v>
      </c>
      <c r="B55" s="9"/>
    </row>
    <row r="56" spans="1:2" s="3" customFormat="1" x14ac:dyDescent="0.25">
      <c r="A56" s="144" t="s">
        <v>11</v>
      </c>
      <c r="B56" s="11"/>
    </row>
    <row r="57" spans="1:2" s="3" customFormat="1" x14ac:dyDescent="0.25">
      <c r="A57" s="148" t="s">
        <v>18</v>
      </c>
      <c r="B57" s="10"/>
    </row>
    <row r="58" spans="1:2" s="3" customFormat="1" x14ac:dyDescent="0.25">
      <c r="A58" s="7" t="s">
        <v>6</v>
      </c>
      <c r="B58" s="21" t="s">
        <v>56</v>
      </c>
    </row>
    <row r="59" spans="1:2" s="3" customFormat="1" x14ac:dyDescent="0.25">
      <c r="A59" s="7" t="s">
        <v>7</v>
      </c>
      <c r="B59" s="9"/>
    </row>
    <row r="60" spans="1:2" s="3" customFormat="1" x14ac:dyDescent="0.25">
      <c r="A60" s="7" t="s">
        <v>8</v>
      </c>
      <c r="B60" s="9"/>
    </row>
    <row r="61" spans="1:2" s="3" customFormat="1" x14ac:dyDescent="0.25">
      <c r="A61" s="7" t="s">
        <v>9</v>
      </c>
      <c r="B61" s="9"/>
    </row>
    <row r="62" spans="1:2" s="3" customFormat="1" x14ac:dyDescent="0.25">
      <c r="A62" s="7" t="s">
        <v>10</v>
      </c>
      <c r="B62" s="9"/>
    </row>
    <row r="63" spans="1:2" s="3" customFormat="1" x14ac:dyDescent="0.25">
      <c r="A63" s="151" t="s">
        <v>213</v>
      </c>
      <c r="B63" s="11"/>
    </row>
    <row r="64" spans="1:2" s="3" customFormat="1" x14ac:dyDescent="0.25">
      <c r="A64" s="145" t="s">
        <v>33</v>
      </c>
      <c r="B64" s="9"/>
    </row>
    <row r="65" spans="1:2" s="3" customFormat="1" x14ac:dyDescent="0.25">
      <c r="A65" s="7" t="s">
        <v>6</v>
      </c>
      <c r="B65" s="21" t="s">
        <v>56</v>
      </c>
    </row>
    <row r="66" spans="1:2" s="3" customFormat="1" x14ac:dyDescent="0.25">
      <c r="A66" s="7" t="s">
        <v>7</v>
      </c>
      <c r="B66" s="9"/>
    </row>
    <row r="67" spans="1:2" s="3" customFormat="1" x14ac:dyDescent="0.25">
      <c r="A67" s="7" t="s">
        <v>8</v>
      </c>
      <c r="B67" s="9"/>
    </row>
    <row r="68" spans="1:2" s="3" customFormat="1" x14ac:dyDescent="0.25">
      <c r="A68" s="7" t="s">
        <v>9</v>
      </c>
      <c r="B68" s="9"/>
    </row>
    <row r="69" spans="1:2" s="3" customFormat="1" x14ac:dyDescent="0.25">
      <c r="A69" s="7" t="s">
        <v>10</v>
      </c>
      <c r="B69" s="9"/>
    </row>
    <row r="70" spans="1:2" s="3" customFormat="1" x14ac:dyDescent="0.25">
      <c r="A70" s="145" t="s">
        <v>20</v>
      </c>
      <c r="B70" s="9"/>
    </row>
    <row r="71" spans="1:2" s="3" customFormat="1" x14ac:dyDescent="0.25">
      <c r="A71" s="146" t="s">
        <v>21</v>
      </c>
      <c r="B71" s="20"/>
    </row>
    <row r="72" spans="1:2" s="3" customFormat="1" x14ac:dyDescent="0.25">
      <c r="A72" s="26" t="s">
        <v>6</v>
      </c>
      <c r="B72" s="24" t="s">
        <v>188</v>
      </c>
    </row>
    <row r="73" spans="1:2" s="3" customFormat="1" x14ac:dyDescent="0.25">
      <c r="A73" s="26" t="s">
        <v>7</v>
      </c>
      <c r="B73" s="21"/>
    </row>
    <row r="74" spans="1:2" s="3" customFormat="1" x14ac:dyDescent="0.25">
      <c r="A74" s="26" t="s">
        <v>8</v>
      </c>
      <c r="B74" s="21" t="s">
        <v>106</v>
      </c>
    </row>
    <row r="75" spans="1:2" s="3" customFormat="1" x14ac:dyDescent="0.25">
      <c r="A75" s="26" t="s">
        <v>9</v>
      </c>
      <c r="B75" s="21"/>
    </row>
    <row r="76" spans="1:2" s="3" customFormat="1" x14ac:dyDescent="0.25">
      <c r="A76" s="26" t="s">
        <v>10</v>
      </c>
      <c r="B76" s="21"/>
    </row>
    <row r="77" spans="1:2" s="3" customFormat="1" x14ac:dyDescent="0.25">
      <c r="A77" s="25" t="s">
        <v>20</v>
      </c>
      <c r="B77" s="22"/>
    </row>
    <row r="78" spans="1:2" s="3" customFormat="1" x14ac:dyDescent="0.25">
      <c r="A78" s="143" t="s">
        <v>195</v>
      </c>
      <c r="B78" s="126"/>
    </row>
    <row r="79" spans="1:2" s="3" customFormat="1" x14ac:dyDescent="0.25">
      <c r="A79" s="127" t="s">
        <v>6</v>
      </c>
      <c r="B79" s="128" t="s">
        <v>56</v>
      </c>
    </row>
    <row r="80" spans="1:2" s="3" customFormat="1" x14ac:dyDescent="0.25">
      <c r="A80" s="127" t="s">
        <v>7</v>
      </c>
      <c r="B80" s="128"/>
    </row>
    <row r="81" spans="1:4" s="3" customFormat="1" x14ac:dyDescent="0.25">
      <c r="A81" s="127" t="s">
        <v>8</v>
      </c>
      <c r="B81" s="128"/>
      <c r="D81"/>
    </row>
    <row r="82" spans="1:4" s="3" customFormat="1" x14ac:dyDescent="0.25">
      <c r="A82" s="127" t="s">
        <v>9</v>
      </c>
      <c r="B82" s="128"/>
      <c r="D82"/>
    </row>
    <row r="83" spans="1:4" s="3" customFormat="1" x14ac:dyDescent="0.25">
      <c r="A83" s="127" t="s">
        <v>10</v>
      </c>
      <c r="B83" s="128"/>
      <c r="D83"/>
    </row>
    <row r="84" spans="1:4" s="3" customFormat="1" x14ac:dyDescent="0.25">
      <c r="A84" s="129" t="s">
        <v>20</v>
      </c>
      <c r="B84" s="130"/>
      <c r="D84"/>
    </row>
    <row r="85" spans="1:4" s="3" customFormat="1" x14ac:dyDescent="0.25">
      <c r="A85" s="142" t="s">
        <v>180</v>
      </c>
      <c r="B85" s="128"/>
      <c r="D85"/>
    </row>
    <row r="86" spans="1:4" s="3" customFormat="1" x14ac:dyDescent="0.25">
      <c r="A86" s="131" t="s">
        <v>34</v>
      </c>
      <c r="B86" s="128" t="s">
        <v>56</v>
      </c>
      <c r="D86"/>
    </row>
    <row r="87" spans="1:4" s="3" customFormat="1" x14ac:dyDescent="0.25">
      <c r="A87" s="131" t="s">
        <v>154</v>
      </c>
      <c r="B87" s="128"/>
      <c r="D87"/>
    </row>
    <row r="88" spans="1:4" s="3" customFormat="1" x14ac:dyDescent="0.25">
      <c r="A88" s="131" t="s">
        <v>196</v>
      </c>
      <c r="B88" s="128"/>
      <c r="D88"/>
    </row>
    <row r="89" spans="1:4" s="3" customFormat="1" x14ac:dyDescent="0.25">
      <c r="A89" s="131" t="s">
        <v>197</v>
      </c>
      <c r="B89" s="128"/>
      <c r="D89"/>
    </row>
    <row r="90" spans="1:4" s="3" customFormat="1" x14ac:dyDescent="0.25">
      <c r="A90" s="131" t="s">
        <v>198</v>
      </c>
      <c r="B90" s="128"/>
      <c r="D90"/>
    </row>
    <row r="91" spans="1:4" s="3" customFormat="1" x14ac:dyDescent="0.25">
      <c r="A91" s="131" t="s">
        <v>20</v>
      </c>
      <c r="B91" s="128"/>
      <c r="D91"/>
    </row>
    <row r="92" spans="1:4" s="3" customFormat="1" x14ac:dyDescent="0.25">
      <c r="A92" s="148" t="s">
        <v>22</v>
      </c>
      <c r="B92" s="20"/>
      <c r="D92"/>
    </row>
    <row r="93" spans="1:4" s="3" customFormat="1" x14ac:dyDescent="0.25">
      <c r="A93" s="7" t="s">
        <v>6</v>
      </c>
      <c r="B93" s="9" t="s">
        <v>177</v>
      </c>
      <c r="D93"/>
    </row>
    <row r="94" spans="1:4" s="3" customFormat="1" x14ac:dyDescent="0.25">
      <c r="A94" s="7" t="s">
        <v>7</v>
      </c>
      <c r="B94" s="21" t="s">
        <v>168</v>
      </c>
      <c r="D94"/>
    </row>
    <row r="95" spans="1:4" s="3" customFormat="1" ht="75.3" x14ac:dyDescent="0.25">
      <c r="A95" s="7" t="s">
        <v>8</v>
      </c>
      <c r="B95" s="23" t="s">
        <v>70</v>
      </c>
      <c r="D95"/>
    </row>
    <row r="96" spans="1:4" s="3" customFormat="1" ht="30.15" x14ac:dyDescent="0.25">
      <c r="A96" s="7" t="s">
        <v>9</v>
      </c>
      <c r="B96" s="23" t="s">
        <v>191</v>
      </c>
      <c r="D96"/>
    </row>
    <row r="97" spans="1:4" s="3" customFormat="1" x14ac:dyDescent="0.25">
      <c r="A97" s="7" t="s">
        <v>10</v>
      </c>
      <c r="B97" s="21"/>
      <c r="D97"/>
    </row>
    <row r="98" spans="1:4" s="3" customFormat="1" x14ac:dyDescent="0.25">
      <c r="A98" s="151" t="s">
        <v>20</v>
      </c>
      <c r="B98" s="22"/>
      <c r="D98"/>
    </row>
    <row r="99" spans="1:4" s="3" customFormat="1" x14ac:dyDescent="0.25">
      <c r="A99" s="145" t="s">
        <v>23</v>
      </c>
      <c r="B99" s="9"/>
      <c r="D99"/>
    </row>
    <row r="100" spans="1:4" x14ac:dyDescent="0.2">
      <c r="A100" s="7" t="s">
        <v>6</v>
      </c>
      <c r="B100" s="9" t="s">
        <v>56</v>
      </c>
    </row>
    <row r="101" spans="1:4" x14ac:dyDescent="0.2">
      <c r="A101" s="7" t="s">
        <v>7</v>
      </c>
      <c r="B101" s="9"/>
    </row>
    <row r="102" spans="1:4" x14ac:dyDescent="0.2">
      <c r="A102" s="7" t="s">
        <v>8</v>
      </c>
      <c r="B102" s="9"/>
    </row>
    <row r="103" spans="1:4" x14ac:dyDescent="0.2">
      <c r="A103" s="7" t="s">
        <v>9</v>
      </c>
      <c r="B103" s="9"/>
    </row>
    <row r="104" spans="1:4" x14ac:dyDescent="0.2">
      <c r="A104" s="7" t="s">
        <v>10</v>
      </c>
      <c r="B104" s="9"/>
    </row>
    <row r="105" spans="1:4" x14ac:dyDescent="0.2">
      <c r="A105" s="150" t="s">
        <v>20</v>
      </c>
      <c r="B105" s="9"/>
    </row>
    <row r="106" spans="1:4" x14ac:dyDescent="0.2">
      <c r="A106" s="148" t="s">
        <v>290</v>
      </c>
      <c r="B106" s="20"/>
    </row>
    <row r="107" spans="1:4" x14ac:dyDescent="0.2">
      <c r="A107" s="7" t="s">
        <v>6</v>
      </c>
      <c r="B107" s="21" t="s">
        <v>164</v>
      </c>
    </row>
    <row r="108" spans="1:4" x14ac:dyDescent="0.2">
      <c r="A108" s="7" t="s">
        <v>7</v>
      </c>
      <c r="B108" s="21"/>
    </row>
    <row r="109" spans="1:4" ht="45.2" x14ac:dyDescent="0.2">
      <c r="A109" s="7" t="s">
        <v>8</v>
      </c>
      <c r="B109" s="23" t="s">
        <v>306</v>
      </c>
    </row>
    <row r="110" spans="1:4" x14ac:dyDescent="0.2">
      <c r="A110" s="7" t="s">
        <v>9</v>
      </c>
      <c r="B110" s="21" t="s">
        <v>170</v>
      </c>
    </row>
    <row r="111" spans="1:4" x14ac:dyDescent="0.2">
      <c r="A111" s="7" t="s">
        <v>10</v>
      </c>
      <c r="B111" s="21"/>
    </row>
    <row r="112" spans="1:4" ht="15.75" thickBot="1" x14ac:dyDescent="0.25">
      <c r="A112" s="12" t="s">
        <v>20</v>
      </c>
      <c r="B112" s="242" t="s">
        <v>63</v>
      </c>
    </row>
    <row r="113" spans="1:2" ht="15.75" thickBot="1" x14ac:dyDescent="0.25">
      <c r="A113" s="14"/>
      <c r="B113" s="9"/>
    </row>
    <row r="114" spans="1:2" x14ac:dyDescent="0.2">
      <c r="A114" s="140" t="s">
        <v>48</v>
      </c>
      <c r="B114" s="6"/>
    </row>
    <row r="115" spans="1:2" x14ac:dyDescent="0.2">
      <c r="A115" s="148" t="s">
        <v>24</v>
      </c>
      <c r="B115" s="10"/>
    </row>
    <row r="116" spans="1:2" x14ac:dyDescent="0.2">
      <c r="A116" s="7" t="s">
        <v>6</v>
      </c>
      <c r="B116" s="21" t="s">
        <v>56</v>
      </c>
    </row>
    <row r="117" spans="1:2" x14ac:dyDescent="0.2">
      <c r="A117" s="7" t="s">
        <v>7</v>
      </c>
      <c r="B117" s="9"/>
    </row>
    <row r="118" spans="1:2" x14ac:dyDescent="0.2">
      <c r="A118" s="7" t="s">
        <v>8</v>
      </c>
      <c r="B118" s="9"/>
    </row>
    <row r="119" spans="1:2" x14ac:dyDescent="0.2">
      <c r="A119" s="7" t="s">
        <v>9</v>
      </c>
      <c r="B119" s="9"/>
    </row>
    <row r="120" spans="1:2" x14ac:dyDescent="0.2">
      <c r="A120" s="7" t="s">
        <v>10</v>
      </c>
      <c r="B120" s="9"/>
    </row>
    <row r="121" spans="1:2" x14ac:dyDescent="0.2">
      <c r="A121" s="150" t="s">
        <v>11</v>
      </c>
      <c r="B121" s="9"/>
    </row>
    <row r="122" spans="1:2" x14ac:dyDescent="0.2">
      <c r="A122" s="148" t="s">
        <v>25</v>
      </c>
      <c r="B122" s="10"/>
    </row>
    <row r="123" spans="1:2" x14ac:dyDescent="0.2">
      <c r="A123" s="7" t="s">
        <v>6</v>
      </c>
      <c r="B123" s="21" t="s">
        <v>56</v>
      </c>
    </row>
    <row r="124" spans="1:2" x14ac:dyDescent="0.2">
      <c r="A124" s="7" t="s">
        <v>7</v>
      </c>
      <c r="B124" s="9"/>
    </row>
    <row r="125" spans="1:2" x14ac:dyDescent="0.2">
      <c r="A125" s="7" t="s">
        <v>8</v>
      </c>
      <c r="B125" s="9"/>
    </row>
    <row r="126" spans="1:2" x14ac:dyDescent="0.2">
      <c r="A126" s="7" t="s">
        <v>9</v>
      </c>
      <c r="B126" s="9"/>
    </row>
    <row r="127" spans="1:2" x14ac:dyDescent="0.2">
      <c r="A127" s="7" t="s">
        <v>10</v>
      </c>
      <c r="B127" s="9"/>
    </row>
    <row r="128" spans="1:2" x14ac:dyDescent="0.2">
      <c r="A128" s="150" t="s">
        <v>11</v>
      </c>
      <c r="B128" s="9"/>
    </row>
    <row r="129" spans="1:2" x14ac:dyDescent="0.2">
      <c r="A129" s="148" t="s">
        <v>26</v>
      </c>
      <c r="B129" s="10"/>
    </row>
    <row r="130" spans="1:2" x14ac:dyDescent="0.2">
      <c r="A130" s="7" t="s">
        <v>6</v>
      </c>
      <c r="B130" s="24" t="s">
        <v>188</v>
      </c>
    </row>
    <row r="131" spans="1:2" x14ac:dyDescent="0.2">
      <c r="A131" s="7" t="s">
        <v>7</v>
      </c>
      <c r="B131" s="24" t="s">
        <v>192</v>
      </c>
    </row>
    <row r="132" spans="1:2" x14ac:dyDescent="0.2">
      <c r="A132" s="7" t="s">
        <v>8</v>
      </c>
      <c r="B132" s="21"/>
    </row>
    <row r="133" spans="1:2" x14ac:dyDescent="0.2">
      <c r="A133" s="7" t="s">
        <v>9</v>
      </c>
      <c r="B133" s="21" t="s">
        <v>157</v>
      </c>
    </row>
    <row r="134" spans="1:2" x14ac:dyDescent="0.2">
      <c r="A134" s="7" t="s">
        <v>10</v>
      </c>
      <c r="B134" s="9"/>
    </row>
    <row r="135" spans="1:2" x14ac:dyDescent="0.2">
      <c r="A135" s="151" t="s">
        <v>11</v>
      </c>
      <c r="B135" s="11"/>
    </row>
    <row r="136" spans="1:2" x14ac:dyDescent="0.2">
      <c r="A136" s="145" t="s">
        <v>27</v>
      </c>
      <c r="B136" s="9"/>
    </row>
    <row r="137" spans="1:2" x14ac:dyDescent="0.2">
      <c r="A137" s="7" t="s">
        <v>6</v>
      </c>
      <c r="B137" s="24" t="s">
        <v>188</v>
      </c>
    </row>
    <row r="138" spans="1:2" x14ac:dyDescent="0.2">
      <c r="A138" s="7" t="s">
        <v>7</v>
      </c>
      <c r="B138" s="24" t="s">
        <v>192</v>
      </c>
    </row>
    <row r="139" spans="1:2" x14ac:dyDescent="0.2">
      <c r="A139" s="7" t="s">
        <v>8</v>
      </c>
      <c r="B139" s="21"/>
    </row>
    <row r="140" spans="1:2" x14ac:dyDescent="0.2">
      <c r="A140" s="7" t="s">
        <v>9</v>
      </c>
      <c r="B140" s="21" t="s">
        <v>157</v>
      </c>
    </row>
    <row r="141" spans="1:2" x14ac:dyDescent="0.2">
      <c r="A141" s="7" t="s">
        <v>10</v>
      </c>
      <c r="B141" s="9"/>
    </row>
    <row r="142" spans="1:2" x14ac:dyDescent="0.2">
      <c r="A142" s="151" t="s">
        <v>11</v>
      </c>
      <c r="B142" s="11"/>
    </row>
    <row r="143" spans="1:2" x14ac:dyDescent="0.2">
      <c r="A143" s="145" t="s">
        <v>28</v>
      </c>
      <c r="B143" s="9"/>
    </row>
    <row r="144" spans="1:2" x14ac:dyDescent="0.2">
      <c r="A144" s="7" t="s">
        <v>6</v>
      </c>
      <c r="B144" s="9" t="s">
        <v>177</v>
      </c>
    </row>
    <row r="145" spans="1:2" x14ac:dyDescent="0.2">
      <c r="A145" s="7" t="s">
        <v>7</v>
      </c>
      <c r="B145" s="24" t="s">
        <v>192</v>
      </c>
    </row>
    <row r="146" spans="1:2" x14ac:dyDescent="0.2">
      <c r="A146" s="7" t="s">
        <v>8</v>
      </c>
      <c r="B146" s="21"/>
    </row>
    <row r="147" spans="1:2" x14ac:dyDescent="0.2">
      <c r="A147" s="7" t="s">
        <v>9</v>
      </c>
      <c r="B147" s="21" t="s">
        <v>157</v>
      </c>
    </row>
    <row r="148" spans="1:2" x14ac:dyDescent="0.2">
      <c r="A148" s="7" t="s">
        <v>10</v>
      </c>
      <c r="B148" s="9"/>
    </row>
    <row r="149" spans="1:2" x14ac:dyDescent="0.2">
      <c r="A149" s="8" t="s">
        <v>11</v>
      </c>
      <c r="B149" s="11"/>
    </row>
    <row r="150" spans="1:2" x14ac:dyDescent="0.2">
      <c r="A150" s="145" t="s">
        <v>29</v>
      </c>
      <c r="B150" s="9"/>
    </row>
    <row r="151" spans="1:2" x14ac:dyDescent="0.2">
      <c r="A151" s="7" t="s">
        <v>6</v>
      </c>
      <c r="B151" s="24" t="s">
        <v>177</v>
      </c>
    </row>
    <row r="152" spans="1:2" x14ac:dyDescent="0.2">
      <c r="A152" s="7" t="s">
        <v>7</v>
      </c>
      <c r="B152" s="9"/>
    </row>
    <row r="153" spans="1:2" x14ac:dyDescent="0.2">
      <c r="A153" s="7" t="s">
        <v>8</v>
      </c>
      <c r="B153" s="9" t="s">
        <v>106</v>
      </c>
    </row>
    <row r="154" spans="1:2" x14ac:dyDescent="0.2">
      <c r="A154" s="7" t="s">
        <v>9</v>
      </c>
      <c r="B154" s="9" t="s">
        <v>104</v>
      </c>
    </row>
    <row r="155" spans="1:2" x14ac:dyDescent="0.2">
      <c r="A155" s="7" t="s">
        <v>10</v>
      </c>
      <c r="B155" s="9"/>
    </row>
    <row r="156" spans="1:2" x14ac:dyDescent="0.2">
      <c r="A156" s="8" t="s">
        <v>11</v>
      </c>
      <c r="B156" s="11"/>
    </row>
    <row r="157" spans="1:2" x14ac:dyDescent="0.2">
      <c r="A157" s="148" t="s">
        <v>30</v>
      </c>
      <c r="B157" s="10"/>
    </row>
    <row r="158" spans="1:2" x14ac:dyDescent="0.2">
      <c r="A158" s="7" t="s">
        <v>6</v>
      </c>
      <c r="B158" s="21" t="s">
        <v>56</v>
      </c>
    </row>
    <row r="159" spans="1:2" x14ac:dyDescent="0.2">
      <c r="A159" s="7" t="s">
        <v>7</v>
      </c>
      <c r="B159" s="9"/>
    </row>
    <row r="160" spans="1:2" x14ac:dyDescent="0.2">
      <c r="A160" s="7" t="s">
        <v>8</v>
      </c>
      <c r="B160" s="9"/>
    </row>
    <row r="161" spans="1:2" x14ac:dyDescent="0.2">
      <c r="A161" s="7" t="s">
        <v>9</v>
      </c>
      <c r="B161" s="9"/>
    </row>
    <row r="162" spans="1:2" x14ac:dyDescent="0.2">
      <c r="A162" s="7" t="s">
        <v>10</v>
      </c>
      <c r="B162" s="9"/>
    </row>
    <row r="163" spans="1:2" x14ac:dyDescent="0.2">
      <c r="A163" s="7" t="s">
        <v>20</v>
      </c>
      <c r="B163" s="9"/>
    </row>
    <row r="164" spans="1:2" x14ac:dyDescent="0.2">
      <c r="A164" s="148" t="s">
        <v>31</v>
      </c>
      <c r="B164" s="10"/>
    </row>
    <row r="165" spans="1:2" x14ac:dyDescent="0.2">
      <c r="A165" s="7" t="s">
        <v>6</v>
      </c>
      <c r="B165" s="21" t="s">
        <v>56</v>
      </c>
    </row>
    <row r="166" spans="1:2" x14ac:dyDescent="0.2">
      <c r="A166" s="7" t="s">
        <v>7</v>
      </c>
      <c r="B166" s="9"/>
    </row>
    <row r="167" spans="1:2" x14ac:dyDescent="0.2">
      <c r="A167" s="7" t="s">
        <v>8</v>
      </c>
      <c r="B167" s="9"/>
    </row>
    <row r="168" spans="1:2" x14ac:dyDescent="0.2">
      <c r="A168" s="7" t="s">
        <v>9</v>
      </c>
      <c r="B168" s="9"/>
    </row>
    <row r="169" spans="1:2" x14ac:dyDescent="0.2">
      <c r="A169" s="7" t="s">
        <v>10</v>
      </c>
      <c r="B169" s="9"/>
    </row>
    <row r="170" spans="1:2" x14ac:dyDescent="0.2">
      <c r="A170" s="7" t="s">
        <v>20</v>
      </c>
      <c r="B170" s="9"/>
    </row>
    <row r="171" spans="1:2" x14ac:dyDescent="0.2">
      <c r="A171" s="139" t="s">
        <v>32</v>
      </c>
      <c r="B171" s="10"/>
    </row>
    <row r="172" spans="1:2" x14ac:dyDescent="0.2">
      <c r="A172" s="7" t="s">
        <v>6</v>
      </c>
      <c r="B172" s="24" t="s">
        <v>56</v>
      </c>
    </row>
    <row r="173" spans="1:2" x14ac:dyDescent="0.2">
      <c r="A173" s="7" t="s">
        <v>7</v>
      </c>
      <c r="B173" s="9"/>
    </row>
    <row r="174" spans="1:2" x14ac:dyDescent="0.2">
      <c r="A174" s="7" t="s">
        <v>8</v>
      </c>
      <c r="B174" s="9"/>
    </row>
    <row r="175" spans="1:2" x14ac:dyDescent="0.2">
      <c r="A175" s="7" t="s">
        <v>9</v>
      </c>
      <c r="B175" s="9"/>
    </row>
    <row r="176" spans="1:2" x14ac:dyDescent="0.2">
      <c r="A176" s="7" t="s">
        <v>10</v>
      </c>
      <c r="B176" s="9"/>
    </row>
    <row r="177" spans="1:2" x14ac:dyDescent="0.2">
      <c r="A177" s="8" t="s">
        <v>20</v>
      </c>
      <c r="B177" s="11"/>
    </row>
    <row r="178" spans="1:2" x14ac:dyDescent="0.2">
      <c r="A178" s="145" t="s">
        <v>33</v>
      </c>
      <c r="B178" s="9"/>
    </row>
    <row r="179" spans="1:2" x14ac:dyDescent="0.2">
      <c r="A179" s="7" t="s">
        <v>34</v>
      </c>
      <c r="B179" s="21" t="s">
        <v>56</v>
      </c>
    </row>
    <row r="180" spans="1:2" x14ac:dyDescent="0.2">
      <c r="A180" s="7" t="s">
        <v>7</v>
      </c>
      <c r="B180" s="9"/>
    </row>
    <row r="181" spans="1:2" x14ac:dyDescent="0.2">
      <c r="A181" s="7" t="s">
        <v>8</v>
      </c>
      <c r="B181" s="9"/>
    </row>
    <row r="182" spans="1:2" x14ac:dyDescent="0.2">
      <c r="A182" s="7" t="s">
        <v>9</v>
      </c>
      <c r="B182" s="9"/>
    </row>
    <row r="183" spans="1:2" x14ac:dyDescent="0.2">
      <c r="A183" s="7" t="s">
        <v>10</v>
      </c>
      <c r="B183" s="9"/>
    </row>
    <row r="184" spans="1:2" x14ac:dyDescent="0.2">
      <c r="A184" s="8" t="s">
        <v>20</v>
      </c>
      <c r="B184" s="9"/>
    </row>
    <row r="185" spans="1:2" x14ac:dyDescent="0.2">
      <c r="A185" s="145" t="s">
        <v>35</v>
      </c>
      <c r="B185" s="10"/>
    </row>
    <row r="186" spans="1:2" x14ac:dyDescent="0.2">
      <c r="A186" s="7" t="s">
        <v>34</v>
      </c>
      <c r="B186" s="21" t="s">
        <v>56</v>
      </c>
    </row>
    <row r="187" spans="1:2" x14ac:dyDescent="0.2">
      <c r="A187" s="7" t="s">
        <v>7</v>
      </c>
      <c r="B187" s="21"/>
    </row>
    <row r="188" spans="1:2" x14ac:dyDescent="0.2">
      <c r="A188" s="7" t="s">
        <v>8</v>
      </c>
      <c r="B188" s="9"/>
    </row>
    <row r="189" spans="1:2" x14ac:dyDescent="0.2">
      <c r="A189" s="7" t="s">
        <v>9</v>
      </c>
      <c r="B189" s="9"/>
    </row>
    <row r="190" spans="1:2" x14ac:dyDescent="0.2">
      <c r="A190" s="7" t="s">
        <v>10</v>
      </c>
      <c r="B190" s="9"/>
    </row>
    <row r="191" spans="1:2" x14ac:dyDescent="0.2">
      <c r="A191" s="8" t="s">
        <v>20</v>
      </c>
      <c r="B191" s="9"/>
    </row>
    <row r="192" spans="1:2" x14ac:dyDescent="0.2">
      <c r="A192" s="145" t="s">
        <v>36</v>
      </c>
      <c r="B192" s="10"/>
    </row>
    <row r="193" spans="1:2" x14ac:dyDescent="0.2">
      <c r="A193" s="7" t="s">
        <v>34</v>
      </c>
      <c r="B193" s="21" t="s">
        <v>56</v>
      </c>
    </row>
    <row r="194" spans="1:2" x14ac:dyDescent="0.2">
      <c r="A194" s="7" t="s">
        <v>7</v>
      </c>
      <c r="B194" s="9"/>
    </row>
    <row r="195" spans="1:2" x14ac:dyDescent="0.2">
      <c r="A195" s="7" t="s">
        <v>8</v>
      </c>
      <c r="B195" s="9"/>
    </row>
    <row r="196" spans="1:2" x14ac:dyDescent="0.2">
      <c r="A196" s="7" t="s">
        <v>9</v>
      </c>
      <c r="B196" s="9"/>
    </row>
    <row r="197" spans="1:2" x14ac:dyDescent="0.2">
      <c r="A197" s="7" t="s">
        <v>10</v>
      </c>
      <c r="B197" s="9"/>
    </row>
    <row r="198" spans="1:2" x14ac:dyDescent="0.2">
      <c r="A198" s="8" t="s">
        <v>20</v>
      </c>
      <c r="B198" s="11"/>
    </row>
    <row r="199" spans="1:2" x14ac:dyDescent="0.2">
      <c r="A199" s="145" t="s">
        <v>37</v>
      </c>
      <c r="B199" s="9"/>
    </row>
    <row r="200" spans="1:2" x14ac:dyDescent="0.2">
      <c r="A200" s="7" t="s">
        <v>34</v>
      </c>
      <c r="B200" s="21" t="s">
        <v>56</v>
      </c>
    </row>
    <row r="201" spans="1:2" x14ac:dyDescent="0.2">
      <c r="A201" s="7" t="s">
        <v>7</v>
      </c>
      <c r="B201" s="9"/>
    </row>
    <row r="202" spans="1:2" x14ac:dyDescent="0.2">
      <c r="A202" s="7" t="s">
        <v>8</v>
      </c>
      <c r="B202" s="9"/>
    </row>
    <row r="203" spans="1:2" x14ac:dyDescent="0.2">
      <c r="A203" s="7" t="s">
        <v>9</v>
      </c>
      <c r="B203" s="9"/>
    </row>
    <row r="204" spans="1:2" x14ac:dyDescent="0.2">
      <c r="A204" s="7" t="s">
        <v>10</v>
      </c>
      <c r="B204" s="9"/>
    </row>
    <row r="205" spans="1:2" x14ac:dyDescent="0.2">
      <c r="A205" s="8" t="s">
        <v>20</v>
      </c>
      <c r="B205" s="11"/>
    </row>
    <row r="206" spans="1:2" x14ac:dyDescent="0.2">
      <c r="A206" s="145" t="s">
        <v>38</v>
      </c>
      <c r="B206" s="9"/>
    </row>
    <row r="207" spans="1:2" x14ac:dyDescent="0.2">
      <c r="A207" s="7" t="s">
        <v>34</v>
      </c>
      <c r="B207" s="21" t="s">
        <v>56</v>
      </c>
    </row>
    <row r="208" spans="1:2" x14ac:dyDescent="0.2">
      <c r="A208" s="7" t="s">
        <v>7</v>
      </c>
      <c r="B208" s="9"/>
    </row>
    <row r="209" spans="1:2" x14ac:dyDescent="0.2">
      <c r="A209" s="7" t="s">
        <v>8</v>
      </c>
      <c r="B209" s="9"/>
    </row>
    <row r="210" spans="1:2" x14ac:dyDescent="0.2">
      <c r="A210" s="7" t="s">
        <v>9</v>
      </c>
      <c r="B210" s="9"/>
    </row>
    <row r="211" spans="1:2" x14ac:dyDescent="0.2">
      <c r="A211" s="7" t="s">
        <v>10</v>
      </c>
      <c r="B211" s="9"/>
    </row>
    <row r="212" spans="1:2" x14ac:dyDescent="0.2">
      <c r="A212" s="8" t="s">
        <v>20</v>
      </c>
      <c r="B212" s="11"/>
    </row>
    <row r="213" spans="1:2" x14ac:dyDescent="0.2">
      <c r="A213" s="145" t="s">
        <v>39</v>
      </c>
      <c r="B213" s="9"/>
    </row>
    <row r="214" spans="1:2" x14ac:dyDescent="0.2">
      <c r="A214" s="7" t="s">
        <v>6</v>
      </c>
      <c r="B214" s="21" t="s">
        <v>56</v>
      </c>
    </row>
    <row r="215" spans="1:2" x14ac:dyDescent="0.2">
      <c r="A215" s="7" t="s">
        <v>7</v>
      </c>
      <c r="B215" s="9"/>
    </row>
    <row r="216" spans="1:2" x14ac:dyDescent="0.2">
      <c r="A216" s="7" t="s">
        <v>8</v>
      </c>
      <c r="B216" s="9"/>
    </row>
    <row r="217" spans="1:2" x14ac:dyDescent="0.2">
      <c r="A217" s="7" t="s">
        <v>9</v>
      </c>
      <c r="B217" s="9"/>
    </row>
    <row r="218" spans="1:2" x14ac:dyDescent="0.2">
      <c r="A218" s="7" t="s">
        <v>10</v>
      </c>
      <c r="B218" s="9"/>
    </row>
    <row r="219" spans="1:2" ht="15.75" thickBot="1" x14ac:dyDescent="0.25">
      <c r="A219" s="12" t="s">
        <v>11</v>
      </c>
      <c r="B219" s="13"/>
    </row>
    <row r="220" spans="1:2" ht="15.75" thickBot="1" x14ac:dyDescent="0.25">
      <c r="A220" s="15"/>
      <c r="B220" s="9"/>
    </row>
    <row r="221" spans="1:2" x14ac:dyDescent="0.2">
      <c r="A221" s="16" t="s">
        <v>40</v>
      </c>
      <c r="B221" s="6"/>
    </row>
    <row r="222" spans="1:2" x14ac:dyDescent="0.2">
      <c r="A222" s="145" t="s">
        <v>12</v>
      </c>
      <c r="B222" s="10"/>
    </row>
    <row r="223" spans="1:2" x14ac:dyDescent="0.2">
      <c r="A223" s="7" t="s">
        <v>6</v>
      </c>
      <c r="B223" s="21" t="s">
        <v>56</v>
      </c>
    </row>
    <row r="224" spans="1:2" x14ac:dyDescent="0.2">
      <c r="A224" s="7" t="s">
        <v>7</v>
      </c>
      <c r="B224" s="9"/>
    </row>
    <row r="225" spans="1:2" x14ac:dyDescent="0.2">
      <c r="A225" s="7" t="s">
        <v>8</v>
      </c>
      <c r="B225" s="9"/>
    </row>
    <row r="226" spans="1:2" x14ac:dyDescent="0.2">
      <c r="A226" s="7" t="s">
        <v>9</v>
      </c>
      <c r="B226" s="9"/>
    </row>
    <row r="227" spans="1:2" x14ac:dyDescent="0.2">
      <c r="A227" s="7" t="s">
        <v>10</v>
      </c>
      <c r="B227" s="9"/>
    </row>
    <row r="228" spans="1:2" x14ac:dyDescent="0.2">
      <c r="A228" s="7" t="s">
        <v>11</v>
      </c>
      <c r="B228" s="9"/>
    </row>
    <row r="229" spans="1:2" x14ac:dyDescent="0.2">
      <c r="A229" s="148" t="s">
        <v>13</v>
      </c>
      <c r="B229" s="10"/>
    </row>
    <row r="230" spans="1:2" x14ac:dyDescent="0.2">
      <c r="A230" s="7" t="s">
        <v>6</v>
      </c>
      <c r="B230" s="21" t="s">
        <v>56</v>
      </c>
    </row>
    <row r="231" spans="1:2" s="17" customFormat="1" x14ac:dyDescent="0.2">
      <c r="A231" s="7" t="s">
        <v>7</v>
      </c>
      <c r="B231" s="9"/>
    </row>
    <row r="232" spans="1:2" x14ac:dyDescent="0.2">
      <c r="A232" s="7" t="s">
        <v>8</v>
      </c>
      <c r="B232" s="9"/>
    </row>
    <row r="233" spans="1:2" x14ac:dyDescent="0.2">
      <c r="A233" s="7" t="s">
        <v>9</v>
      </c>
      <c r="B233" s="9"/>
    </row>
    <row r="234" spans="1:2" x14ac:dyDescent="0.2">
      <c r="A234" s="7" t="s">
        <v>10</v>
      </c>
      <c r="B234" s="9"/>
    </row>
    <row r="235" spans="1:2" x14ac:dyDescent="0.2">
      <c r="A235" s="8" t="s">
        <v>11</v>
      </c>
      <c r="B235" s="9"/>
    </row>
    <row r="236" spans="1:2" x14ac:dyDescent="0.2">
      <c r="A236" s="145" t="s">
        <v>14</v>
      </c>
      <c r="B236" s="10"/>
    </row>
    <row r="237" spans="1:2" x14ac:dyDescent="0.2">
      <c r="A237" s="7" t="s">
        <v>6</v>
      </c>
      <c r="B237" s="21" t="s">
        <v>56</v>
      </c>
    </row>
    <row r="238" spans="1:2" x14ac:dyDescent="0.2">
      <c r="A238" s="7" t="s">
        <v>7</v>
      </c>
      <c r="B238" s="9"/>
    </row>
    <row r="239" spans="1:2" x14ac:dyDescent="0.2">
      <c r="A239" s="7" t="s">
        <v>8</v>
      </c>
      <c r="B239" s="9"/>
    </row>
    <row r="240" spans="1:2" x14ac:dyDescent="0.2">
      <c r="A240" s="7" t="s">
        <v>9</v>
      </c>
      <c r="B240" s="9"/>
    </row>
    <row r="241" spans="1:2" x14ac:dyDescent="0.2">
      <c r="A241" s="7" t="s">
        <v>10</v>
      </c>
      <c r="B241" s="9"/>
    </row>
    <row r="242" spans="1:2" x14ac:dyDescent="0.2">
      <c r="A242" s="7" t="s">
        <v>11</v>
      </c>
      <c r="B242" s="11"/>
    </row>
    <row r="243" spans="1:2" x14ac:dyDescent="0.2">
      <c r="A243" s="148" t="s">
        <v>15</v>
      </c>
      <c r="B243" s="9"/>
    </row>
    <row r="244" spans="1:2" x14ac:dyDescent="0.2">
      <c r="A244" s="7" t="s">
        <v>6</v>
      </c>
      <c r="B244" s="21" t="s">
        <v>56</v>
      </c>
    </row>
    <row r="245" spans="1:2" x14ac:dyDescent="0.2">
      <c r="A245" s="7" t="s">
        <v>7</v>
      </c>
      <c r="B245" s="9"/>
    </row>
    <row r="246" spans="1:2" x14ac:dyDescent="0.2">
      <c r="A246" s="7" t="s">
        <v>8</v>
      </c>
      <c r="B246" s="9"/>
    </row>
    <row r="247" spans="1:2" x14ac:dyDescent="0.2">
      <c r="A247" s="7" t="s">
        <v>9</v>
      </c>
      <c r="B247" s="9"/>
    </row>
    <row r="248" spans="1:2" x14ac:dyDescent="0.2">
      <c r="A248" s="7" t="s">
        <v>10</v>
      </c>
      <c r="B248" s="9"/>
    </row>
    <row r="249" spans="1:2" x14ac:dyDescent="0.2">
      <c r="A249" s="8" t="s">
        <v>11</v>
      </c>
      <c r="B249" s="9"/>
    </row>
    <row r="250" spans="1:2" x14ac:dyDescent="0.2">
      <c r="A250" s="145" t="s">
        <v>16</v>
      </c>
      <c r="B250" s="20"/>
    </row>
    <row r="251" spans="1:2" x14ac:dyDescent="0.2">
      <c r="A251" s="7" t="s">
        <v>6</v>
      </c>
      <c r="B251" s="21" t="s">
        <v>188</v>
      </c>
    </row>
    <row r="252" spans="1:2" ht="30.15" x14ac:dyDescent="0.2">
      <c r="A252" s="7" t="s">
        <v>7</v>
      </c>
      <c r="B252" s="272" t="s">
        <v>301</v>
      </c>
    </row>
    <row r="253" spans="1:2" x14ac:dyDescent="0.2">
      <c r="A253" s="7" t="s">
        <v>8</v>
      </c>
      <c r="B253" s="21"/>
    </row>
    <row r="254" spans="1:2" x14ac:dyDescent="0.2">
      <c r="A254" s="7" t="s">
        <v>9</v>
      </c>
      <c r="B254" s="21" t="s">
        <v>157</v>
      </c>
    </row>
    <row r="255" spans="1:2" x14ac:dyDescent="0.2">
      <c r="A255" s="7" t="s">
        <v>10</v>
      </c>
      <c r="B255" s="21"/>
    </row>
    <row r="256" spans="1:2" x14ac:dyDescent="0.2">
      <c r="A256" s="7" t="s">
        <v>11</v>
      </c>
      <c r="B256" s="21"/>
    </row>
    <row r="257" spans="1:2" x14ac:dyDescent="0.2">
      <c r="A257" s="148" t="s">
        <v>17</v>
      </c>
      <c r="B257" s="20"/>
    </row>
    <row r="258" spans="1:2" x14ac:dyDescent="0.2">
      <c r="A258" s="7" t="s">
        <v>6</v>
      </c>
      <c r="B258" s="21" t="s">
        <v>188</v>
      </c>
    </row>
    <row r="259" spans="1:2" ht="30.15" x14ac:dyDescent="0.2">
      <c r="A259" s="7" t="s">
        <v>7</v>
      </c>
      <c r="B259" s="272" t="s">
        <v>301</v>
      </c>
    </row>
    <row r="260" spans="1:2" x14ac:dyDescent="0.2">
      <c r="A260" s="7" t="s">
        <v>8</v>
      </c>
      <c r="B260" s="21"/>
    </row>
    <row r="261" spans="1:2" x14ac:dyDescent="0.2">
      <c r="A261" s="7" t="s">
        <v>9</v>
      </c>
      <c r="B261" s="21" t="s">
        <v>157</v>
      </c>
    </row>
    <row r="262" spans="1:2" x14ac:dyDescent="0.2">
      <c r="A262" s="7" t="s">
        <v>10</v>
      </c>
      <c r="B262" s="21"/>
    </row>
    <row r="263" spans="1:2" x14ac:dyDescent="0.2">
      <c r="A263" s="8" t="s">
        <v>11</v>
      </c>
      <c r="B263" s="21"/>
    </row>
    <row r="264" spans="1:2" x14ac:dyDescent="0.2">
      <c r="A264" s="148" t="s">
        <v>18</v>
      </c>
      <c r="B264" s="10"/>
    </row>
    <row r="265" spans="1:2" x14ac:dyDescent="0.2">
      <c r="A265" s="7" t="s">
        <v>6</v>
      </c>
      <c r="B265" s="21" t="s">
        <v>56</v>
      </c>
    </row>
    <row r="266" spans="1:2" x14ac:dyDescent="0.2">
      <c r="A266" s="7" t="s">
        <v>7</v>
      </c>
      <c r="B266" s="9"/>
    </row>
    <row r="267" spans="1:2" x14ac:dyDescent="0.2">
      <c r="A267" s="7" t="s">
        <v>8</v>
      </c>
      <c r="B267" s="9"/>
    </row>
    <row r="268" spans="1:2" x14ac:dyDescent="0.2">
      <c r="A268" s="7" t="s">
        <v>9</v>
      </c>
      <c r="B268" s="9"/>
    </row>
    <row r="269" spans="1:2" x14ac:dyDescent="0.2">
      <c r="A269" s="7" t="s">
        <v>10</v>
      </c>
      <c r="B269" s="9"/>
    </row>
    <row r="270" spans="1:2" x14ac:dyDescent="0.2">
      <c r="A270" s="8" t="s">
        <v>11</v>
      </c>
      <c r="B270" s="11"/>
    </row>
    <row r="271" spans="1:2" x14ac:dyDescent="0.2">
      <c r="A271" s="145" t="s">
        <v>33</v>
      </c>
      <c r="B271" s="9"/>
    </row>
    <row r="272" spans="1:2" x14ac:dyDescent="0.2">
      <c r="A272" s="7" t="s">
        <v>6</v>
      </c>
      <c r="B272" s="9" t="s">
        <v>177</v>
      </c>
    </row>
    <row r="273" spans="1:2" x14ac:dyDescent="0.2">
      <c r="A273" s="7" t="s">
        <v>7</v>
      </c>
      <c r="B273" s="24" t="s">
        <v>192</v>
      </c>
    </row>
    <row r="274" spans="1:2" x14ac:dyDescent="0.2">
      <c r="A274" s="7" t="s">
        <v>8</v>
      </c>
      <c r="B274" s="21"/>
    </row>
    <row r="275" spans="1:2" x14ac:dyDescent="0.2">
      <c r="A275" s="7" t="s">
        <v>9</v>
      </c>
      <c r="B275" s="21" t="s">
        <v>157</v>
      </c>
    </row>
    <row r="276" spans="1:2" x14ac:dyDescent="0.2">
      <c r="A276" s="7" t="s">
        <v>10</v>
      </c>
      <c r="B276" s="9"/>
    </row>
    <row r="277" spans="1:2" x14ac:dyDescent="0.2">
      <c r="A277" s="7" t="s">
        <v>20</v>
      </c>
      <c r="B277" s="9"/>
    </row>
    <row r="278" spans="1:2" x14ac:dyDescent="0.2">
      <c r="A278" s="148" t="s">
        <v>21</v>
      </c>
      <c r="B278" s="10"/>
    </row>
    <row r="279" spans="1:2" x14ac:dyDescent="0.2">
      <c r="A279" s="15" t="s">
        <v>6</v>
      </c>
      <c r="B279" s="9" t="s">
        <v>177</v>
      </c>
    </row>
    <row r="280" spans="1:2" x14ac:dyDescent="0.2">
      <c r="A280" s="7" t="s">
        <v>154</v>
      </c>
      <c r="B280" s="24" t="s">
        <v>192</v>
      </c>
    </row>
    <row r="281" spans="1:2" x14ac:dyDescent="0.2">
      <c r="A281" s="7" t="s">
        <v>8</v>
      </c>
      <c r="B281" s="21"/>
    </row>
    <row r="282" spans="1:2" x14ac:dyDescent="0.2">
      <c r="A282" s="7" t="s">
        <v>9</v>
      </c>
      <c r="B282" s="21" t="s">
        <v>157</v>
      </c>
    </row>
    <row r="283" spans="1:2" x14ac:dyDescent="0.2">
      <c r="A283" s="7" t="s">
        <v>10</v>
      </c>
      <c r="B283" s="9"/>
    </row>
    <row r="284" spans="1:2" x14ac:dyDescent="0.2">
      <c r="A284" s="7" t="s">
        <v>20</v>
      </c>
      <c r="B284" s="9"/>
    </row>
    <row r="285" spans="1:2" x14ac:dyDescent="0.2">
      <c r="A285" s="138" t="s">
        <v>180</v>
      </c>
      <c r="B285" s="258"/>
    </row>
    <row r="286" spans="1:2" x14ac:dyDescent="0.2">
      <c r="A286" s="122" t="s">
        <v>6</v>
      </c>
      <c r="B286" s="259" t="s">
        <v>56</v>
      </c>
    </row>
    <row r="287" spans="1:2" x14ac:dyDescent="0.2">
      <c r="A287" s="123" t="s">
        <v>175</v>
      </c>
      <c r="B287" s="259"/>
    </row>
    <row r="288" spans="1:2" x14ac:dyDescent="0.2">
      <c r="A288" s="123" t="s">
        <v>176</v>
      </c>
      <c r="B288" s="259"/>
    </row>
    <row r="289" spans="1:2" x14ac:dyDescent="0.2">
      <c r="A289" s="123" t="s">
        <v>9</v>
      </c>
      <c r="B289" s="259"/>
    </row>
    <row r="290" spans="1:2" x14ac:dyDescent="0.2">
      <c r="A290" s="123" t="s">
        <v>10</v>
      </c>
      <c r="B290" s="259"/>
    </row>
    <row r="291" spans="1:2" x14ac:dyDescent="0.2">
      <c r="A291" s="123" t="s">
        <v>20</v>
      </c>
      <c r="B291" s="259"/>
    </row>
    <row r="292" spans="1:2" x14ac:dyDescent="0.2">
      <c r="A292" s="138" t="s">
        <v>22</v>
      </c>
      <c r="B292" s="258"/>
    </row>
    <row r="293" spans="1:2" x14ac:dyDescent="0.2">
      <c r="A293" s="122" t="s">
        <v>6</v>
      </c>
      <c r="B293" s="259" t="s">
        <v>56</v>
      </c>
    </row>
    <row r="294" spans="1:2" x14ac:dyDescent="0.2">
      <c r="A294" s="123" t="s">
        <v>175</v>
      </c>
      <c r="B294" s="259"/>
    </row>
    <row r="295" spans="1:2" x14ac:dyDescent="0.2">
      <c r="A295" s="123" t="s">
        <v>176</v>
      </c>
      <c r="B295" s="259"/>
    </row>
    <row r="296" spans="1:2" x14ac:dyDescent="0.2">
      <c r="A296" s="123" t="s">
        <v>9</v>
      </c>
      <c r="B296" s="259"/>
    </row>
    <row r="297" spans="1:2" x14ac:dyDescent="0.2">
      <c r="A297" s="123" t="s">
        <v>10</v>
      </c>
      <c r="B297" s="259"/>
    </row>
    <row r="298" spans="1:2" x14ac:dyDescent="0.2">
      <c r="A298" s="123" t="s">
        <v>20</v>
      </c>
      <c r="B298" s="259"/>
    </row>
    <row r="299" spans="1:2" x14ac:dyDescent="0.2">
      <c r="A299" s="148" t="s">
        <v>23</v>
      </c>
      <c r="B299" s="10"/>
    </row>
    <row r="300" spans="1:2" x14ac:dyDescent="0.2">
      <c r="A300" s="7" t="s">
        <v>6</v>
      </c>
      <c r="B300" s="21" t="s">
        <v>56</v>
      </c>
    </row>
    <row r="301" spans="1:2" x14ac:dyDescent="0.2">
      <c r="A301" s="7" t="s">
        <v>7</v>
      </c>
      <c r="B301" s="9"/>
    </row>
    <row r="302" spans="1:2" x14ac:dyDescent="0.2">
      <c r="A302" s="7" t="s">
        <v>8</v>
      </c>
      <c r="B302" s="9"/>
    </row>
    <row r="303" spans="1:2" x14ac:dyDescent="0.2">
      <c r="A303" s="7" t="s">
        <v>9</v>
      </c>
      <c r="B303" s="9"/>
    </row>
    <row r="304" spans="1:2" x14ac:dyDescent="0.2">
      <c r="A304" s="7" t="s">
        <v>10</v>
      </c>
      <c r="B304" s="9"/>
    </row>
    <row r="305" spans="1:2" x14ac:dyDescent="0.2">
      <c r="A305" s="8" t="s">
        <v>20</v>
      </c>
      <c r="B305" s="11"/>
    </row>
    <row r="306" spans="1:2" x14ac:dyDescent="0.2">
      <c r="A306" s="145" t="s">
        <v>290</v>
      </c>
      <c r="B306" s="9"/>
    </row>
    <row r="307" spans="1:2" x14ac:dyDescent="0.2">
      <c r="A307" s="7" t="s">
        <v>6</v>
      </c>
      <c r="B307" s="9" t="s">
        <v>56</v>
      </c>
    </row>
    <row r="308" spans="1:2" x14ac:dyDescent="0.2">
      <c r="A308" s="7" t="s">
        <v>7</v>
      </c>
      <c r="B308" s="9"/>
    </row>
    <row r="309" spans="1:2" x14ac:dyDescent="0.2">
      <c r="A309" s="7" t="s">
        <v>8</v>
      </c>
      <c r="B309" s="9"/>
    </row>
    <row r="310" spans="1:2" x14ac:dyDescent="0.2">
      <c r="A310" s="7" t="s">
        <v>9</v>
      </c>
      <c r="B310" s="9"/>
    </row>
    <row r="311" spans="1:2" x14ac:dyDescent="0.2">
      <c r="A311" s="7" t="s">
        <v>10</v>
      </c>
      <c r="B311" s="9"/>
    </row>
    <row r="312" spans="1:2" ht="15.75" thickBot="1" x14ac:dyDescent="0.25">
      <c r="A312" s="12" t="s">
        <v>20</v>
      </c>
      <c r="B312" s="13"/>
    </row>
    <row r="313" spans="1:2" ht="15.75" thickBot="1" x14ac:dyDescent="0.25">
      <c r="A313" s="18"/>
      <c r="B313" s="9"/>
    </row>
    <row r="314" spans="1:2" x14ac:dyDescent="0.2">
      <c r="A314" s="5" t="s">
        <v>41</v>
      </c>
      <c r="B314" s="6"/>
    </row>
    <row r="315" spans="1:2" x14ac:dyDescent="0.2">
      <c r="A315" s="148" t="s">
        <v>24</v>
      </c>
      <c r="B315" s="10"/>
    </row>
    <row r="316" spans="1:2" x14ac:dyDescent="0.2">
      <c r="A316" s="7" t="s">
        <v>6</v>
      </c>
      <c r="B316" s="9" t="s">
        <v>177</v>
      </c>
    </row>
    <row r="317" spans="1:2" x14ac:dyDescent="0.2">
      <c r="A317" s="7" t="s">
        <v>7</v>
      </c>
      <c r="B317" s="24" t="s">
        <v>192</v>
      </c>
    </row>
    <row r="318" spans="1:2" x14ac:dyDescent="0.2">
      <c r="A318" s="7" t="s">
        <v>8</v>
      </c>
      <c r="B318" s="21"/>
    </row>
    <row r="319" spans="1:2" x14ac:dyDescent="0.2">
      <c r="A319" s="7" t="s">
        <v>9</v>
      </c>
      <c r="B319" s="21" t="s">
        <v>157</v>
      </c>
    </row>
    <row r="320" spans="1:2" x14ac:dyDescent="0.2">
      <c r="A320" s="7" t="s">
        <v>10</v>
      </c>
      <c r="B320" s="9"/>
    </row>
    <row r="321" spans="1:2" x14ac:dyDescent="0.2">
      <c r="A321" s="7" t="s">
        <v>11</v>
      </c>
      <c r="B321" s="9"/>
    </row>
    <row r="322" spans="1:2" x14ac:dyDescent="0.2">
      <c r="A322" s="148" t="s">
        <v>25</v>
      </c>
      <c r="B322" s="10"/>
    </row>
    <row r="323" spans="1:2" x14ac:dyDescent="0.2">
      <c r="A323" s="7" t="s">
        <v>6</v>
      </c>
      <c r="B323" s="9" t="s">
        <v>177</v>
      </c>
    </row>
    <row r="324" spans="1:2" x14ac:dyDescent="0.2">
      <c r="A324" s="7" t="s">
        <v>7</v>
      </c>
      <c r="B324" s="24" t="s">
        <v>192</v>
      </c>
    </row>
    <row r="325" spans="1:2" x14ac:dyDescent="0.2">
      <c r="A325" s="7" t="s">
        <v>8</v>
      </c>
      <c r="B325" s="21"/>
    </row>
    <row r="326" spans="1:2" x14ac:dyDescent="0.2">
      <c r="A326" s="7" t="s">
        <v>9</v>
      </c>
      <c r="B326" s="21" t="s">
        <v>157</v>
      </c>
    </row>
    <row r="327" spans="1:2" x14ac:dyDescent="0.2">
      <c r="A327" s="7" t="s">
        <v>10</v>
      </c>
      <c r="B327" s="9"/>
    </row>
    <row r="328" spans="1:2" x14ac:dyDescent="0.2">
      <c r="A328" s="7" t="s">
        <v>11</v>
      </c>
      <c r="B328" s="9"/>
    </row>
    <row r="329" spans="1:2" x14ac:dyDescent="0.2">
      <c r="A329" s="148" t="s">
        <v>26</v>
      </c>
      <c r="B329" s="10"/>
    </row>
    <row r="330" spans="1:2" x14ac:dyDescent="0.2">
      <c r="A330" s="7" t="s">
        <v>6</v>
      </c>
      <c r="B330" s="9" t="s">
        <v>188</v>
      </c>
    </row>
    <row r="331" spans="1:2" x14ac:dyDescent="0.2">
      <c r="A331" s="7" t="s">
        <v>7</v>
      </c>
      <c r="B331" s="24" t="s">
        <v>192</v>
      </c>
    </row>
    <row r="332" spans="1:2" x14ac:dyDescent="0.2">
      <c r="A332" s="7" t="s">
        <v>8</v>
      </c>
      <c r="B332" s="21"/>
    </row>
    <row r="333" spans="1:2" x14ac:dyDescent="0.2">
      <c r="A333" s="7" t="s">
        <v>9</v>
      </c>
      <c r="B333" s="21" t="s">
        <v>157</v>
      </c>
    </row>
    <row r="334" spans="1:2" x14ac:dyDescent="0.2">
      <c r="A334" s="7" t="s">
        <v>10</v>
      </c>
      <c r="B334" s="9"/>
    </row>
    <row r="335" spans="1:2" x14ac:dyDescent="0.2">
      <c r="A335" s="8" t="s">
        <v>11</v>
      </c>
      <c r="B335" s="11"/>
    </row>
    <row r="336" spans="1:2" x14ac:dyDescent="0.2">
      <c r="A336" s="145" t="s">
        <v>27</v>
      </c>
      <c r="B336" s="9"/>
    </row>
    <row r="337" spans="1:2" x14ac:dyDescent="0.2">
      <c r="A337" s="7" t="s">
        <v>6</v>
      </c>
      <c r="B337" s="9" t="s">
        <v>177</v>
      </c>
    </row>
    <row r="338" spans="1:2" x14ac:dyDescent="0.2">
      <c r="A338" s="7" t="s">
        <v>7</v>
      </c>
      <c r="B338" s="24" t="s">
        <v>192</v>
      </c>
    </row>
    <row r="339" spans="1:2" x14ac:dyDescent="0.2">
      <c r="A339" s="7" t="s">
        <v>8</v>
      </c>
      <c r="B339" s="21"/>
    </row>
    <row r="340" spans="1:2" x14ac:dyDescent="0.2">
      <c r="A340" s="7" t="s">
        <v>9</v>
      </c>
      <c r="B340" s="21" t="s">
        <v>157</v>
      </c>
    </row>
    <row r="341" spans="1:2" x14ac:dyDescent="0.2">
      <c r="A341" s="7" t="s">
        <v>10</v>
      </c>
      <c r="B341" s="9"/>
    </row>
    <row r="342" spans="1:2" x14ac:dyDescent="0.2">
      <c r="A342" s="8" t="s">
        <v>11</v>
      </c>
      <c r="B342" s="9"/>
    </row>
    <row r="343" spans="1:2" x14ac:dyDescent="0.2">
      <c r="A343" s="145" t="s">
        <v>28</v>
      </c>
      <c r="B343" s="10"/>
    </row>
    <row r="344" spans="1:2" x14ac:dyDescent="0.2">
      <c r="A344" s="7" t="s">
        <v>6</v>
      </c>
      <c r="B344" s="24" t="s">
        <v>177</v>
      </c>
    </row>
    <row r="345" spans="1:2" x14ac:dyDescent="0.2">
      <c r="A345" s="7" t="s">
        <v>7</v>
      </c>
      <c r="B345" s="9"/>
    </row>
    <row r="346" spans="1:2" x14ac:dyDescent="0.2">
      <c r="A346" s="7" t="s">
        <v>8</v>
      </c>
      <c r="B346" s="24" t="s">
        <v>103</v>
      </c>
    </row>
    <row r="347" spans="1:2" x14ac:dyDescent="0.2">
      <c r="A347" s="7" t="s">
        <v>9</v>
      </c>
      <c r="B347" s="9"/>
    </row>
    <row r="348" spans="1:2" x14ac:dyDescent="0.2">
      <c r="A348" s="7" t="s">
        <v>10</v>
      </c>
      <c r="B348" s="9"/>
    </row>
    <row r="349" spans="1:2" x14ac:dyDescent="0.2">
      <c r="A349" s="8" t="s">
        <v>11</v>
      </c>
      <c r="B349" s="9"/>
    </row>
    <row r="350" spans="1:2" x14ac:dyDescent="0.2">
      <c r="A350" s="145" t="s">
        <v>29</v>
      </c>
      <c r="B350" s="10"/>
    </row>
    <row r="351" spans="1:2" x14ac:dyDescent="0.2">
      <c r="A351" s="7" t="s">
        <v>6</v>
      </c>
      <c r="B351" s="9" t="s">
        <v>177</v>
      </c>
    </row>
    <row r="352" spans="1:2" x14ac:dyDescent="0.2">
      <c r="A352" s="7" t="s">
        <v>7</v>
      </c>
      <c r="B352" s="24" t="s">
        <v>192</v>
      </c>
    </row>
    <row r="353" spans="1:2" x14ac:dyDescent="0.2">
      <c r="A353" s="7" t="s">
        <v>8</v>
      </c>
      <c r="B353" s="21"/>
    </row>
    <row r="354" spans="1:2" x14ac:dyDescent="0.2">
      <c r="A354" s="7" t="s">
        <v>9</v>
      </c>
      <c r="B354" s="21" t="s">
        <v>157</v>
      </c>
    </row>
    <row r="355" spans="1:2" x14ac:dyDescent="0.2">
      <c r="A355" s="7" t="s">
        <v>10</v>
      </c>
      <c r="B355" s="9"/>
    </row>
    <row r="356" spans="1:2" x14ac:dyDescent="0.2">
      <c r="A356" s="8" t="s">
        <v>11</v>
      </c>
      <c r="B356" s="9"/>
    </row>
    <row r="357" spans="1:2" x14ac:dyDescent="0.2">
      <c r="A357" s="148" t="s">
        <v>30</v>
      </c>
      <c r="B357" s="10"/>
    </row>
    <row r="358" spans="1:2" x14ac:dyDescent="0.2">
      <c r="A358" s="7" t="s">
        <v>6</v>
      </c>
      <c r="B358" s="9" t="s">
        <v>177</v>
      </c>
    </row>
    <row r="359" spans="1:2" x14ac:dyDescent="0.2">
      <c r="A359" s="7" t="s">
        <v>7</v>
      </c>
      <c r="B359" s="24" t="s">
        <v>192</v>
      </c>
    </row>
    <row r="360" spans="1:2" x14ac:dyDescent="0.2">
      <c r="A360" s="7" t="s">
        <v>8</v>
      </c>
      <c r="B360" s="21"/>
    </row>
    <row r="361" spans="1:2" x14ac:dyDescent="0.2">
      <c r="A361" s="7" t="s">
        <v>9</v>
      </c>
      <c r="B361" s="21" t="s">
        <v>157</v>
      </c>
    </row>
    <row r="362" spans="1:2" x14ac:dyDescent="0.2">
      <c r="A362" s="7" t="s">
        <v>10</v>
      </c>
      <c r="B362" s="9"/>
    </row>
    <row r="363" spans="1:2" x14ac:dyDescent="0.2">
      <c r="A363" s="7" t="s">
        <v>20</v>
      </c>
      <c r="B363" s="9"/>
    </row>
    <row r="364" spans="1:2" x14ac:dyDescent="0.2">
      <c r="A364" s="148" t="s">
        <v>31</v>
      </c>
      <c r="B364" s="10"/>
    </row>
    <row r="365" spans="1:2" x14ac:dyDescent="0.2">
      <c r="A365" s="7" t="s">
        <v>6</v>
      </c>
      <c r="B365" s="9" t="s">
        <v>177</v>
      </c>
    </row>
    <row r="366" spans="1:2" x14ac:dyDescent="0.2">
      <c r="A366" s="7" t="s">
        <v>7</v>
      </c>
      <c r="B366" s="24" t="s">
        <v>192</v>
      </c>
    </row>
    <row r="367" spans="1:2" x14ac:dyDescent="0.2">
      <c r="A367" s="7" t="s">
        <v>8</v>
      </c>
      <c r="B367" s="21"/>
    </row>
    <row r="368" spans="1:2" x14ac:dyDescent="0.2">
      <c r="A368" s="7" t="s">
        <v>9</v>
      </c>
      <c r="B368" s="21" t="s">
        <v>157</v>
      </c>
    </row>
    <row r="369" spans="1:2" x14ac:dyDescent="0.2">
      <c r="A369" s="7" t="s">
        <v>10</v>
      </c>
      <c r="B369" s="9"/>
    </row>
    <row r="370" spans="1:2" x14ac:dyDescent="0.2">
      <c r="A370" s="7" t="s">
        <v>20</v>
      </c>
      <c r="B370" s="9"/>
    </row>
    <row r="371" spans="1:2" x14ac:dyDescent="0.2">
      <c r="A371" s="139" t="s">
        <v>32</v>
      </c>
      <c r="B371" s="10"/>
    </row>
    <row r="372" spans="1:2" x14ac:dyDescent="0.2">
      <c r="A372" s="7" t="s">
        <v>6</v>
      </c>
      <c r="B372" s="9" t="s">
        <v>177</v>
      </c>
    </row>
    <row r="373" spans="1:2" x14ac:dyDescent="0.2">
      <c r="A373" s="7" t="s">
        <v>7</v>
      </c>
      <c r="B373" s="21" t="s">
        <v>178</v>
      </c>
    </row>
    <row r="374" spans="1:2" x14ac:dyDescent="0.2">
      <c r="A374" s="7" t="s">
        <v>8</v>
      </c>
      <c r="B374" s="9"/>
    </row>
    <row r="375" spans="1:2" x14ac:dyDescent="0.2">
      <c r="A375" s="7" t="s">
        <v>9</v>
      </c>
      <c r="B375" s="9"/>
    </row>
    <row r="376" spans="1:2" x14ac:dyDescent="0.2">
      <c r="A376" s="7" t="s">
        <v>10</v>
      </c>
      <c r="B376" s="9"/>
    </row>
    <row r="377" spans="1:2" x14ac:dyDescent="0.2">
      <c r="A377" s="8" t="s">
        <v>20</v>
      </c>
      <c r="B377" s="9"/>
    </row>
    <row r="378" spans="1:2" x14ac:dyDescent="0.2">
      <c r="A378" s="145" t="s">
        <v>33</v>
      </c>
      <c r="B378" s="10"/>
    </row>
    <row r="379" spans="1:2" x14ac:dyDescent="0.2">
      <c r="A379" s="7" t="s">
        <v>34</v>
      </c>
      <c r="B379" s="9" t="s">
        <v>177</v>
      </c>
    </row>
    <row r="380" spans="1:2" x14ac:dyDescent="0.2">
      <c r="A380" s="7" t="s">
        <v>7</v>
      </c>
      <c r="B380" s="21" t="s">
        <v>178</v>
      </c>
    </row>
    <row r="381" spans="1:2" x14ac:dyDescent="0.2">
      <c r="A381" s="7" t="s">
        <v>8</v>
      </c>
      <c r="B381" s="9"/>
    </row>
    <row r="382" spans="1:2" x14ac:dyDescent="0.2">
      <c r="A382" s="7" t="s">
        <v>9</v>
      </c>
      <c r="B382" s="9"/>
    </row>
    <row r="383" spans="1:2" x14ac:dyDescent="0.2">
      <c r="A383" s="7" t="s">
        <v>10</v>
      </c>
      <c r="B383" s="9"/>
    </row>
    <row r="384" spans="1:2" x14ac:dyDescent="0.2">
      <c r="A384" s="8" t="s">
        <v>20</v>
      </c>
      <c r="B384" s="9"/>
    </row>
    <row r="385" spans="1:2" x14ac:dyDescent="0.2">
      <c r="A385" s="145" t="s">
        <v>35</v>
      </c>
      <c r="B385" s="10"/>
    </row>
    <row r="386" spans="1:2" x14ac:dyDescent="0.2">
      <c r="A386" s="7" t="s">
        <v>34</v>
      </c>
      <c r="B386" s="9" t="s">
        <v>177</v>
      </c>
    </row>
    <row r="387" spans="1:2" x14ac:dyDescent="0.2">
      <c r="A387" s="7" t="s">
        <v>7</v>
      </c>
      <c r="B387" s="24" t="s">
        <v>192</v>
      </c>
    </row>
    <row r="388" spans="1:2" x14ac:dyDescent="0.2">
      <c r="A388" s="7" t="s">
        <v>8</v>
      </c>
      <c r="B388" s="21"/>
    </row>
    <row r="389" spans="1:2" x14ac:dyDescent="0.2">
      <c r="A389" s="7" t="s">
        <v>9</v>
      </c>
      <c r="B389" s="21" t="s">
        <v>157</v>
      </c>
    </row>
    <row r="390" spans="1:2" x14ac:dyDescent="0.2">
      <c r="A390" s="7" t="s">
        <v>10</v>
      </c>
      <c r="B390" s="9"/>
    </row>
    <row r="391" spans="1:2" x14ac:dyDescent="0.2">
      <c r="A391" s="8" t="s">
        <v>20</v>
      </c>
      <c r="B391" s="9"/>
    </row>
    <row r="392" spans="1:2" x14ac:dyDescent="0.2">
      <c r="A392" s="145" t="s">
        <v>36</v>
      </c>
      <c r="B392" s="10"/>
    </row>
    <row r="393" spans="1:2" x14ac:dyDescent="0.2">
      <c r="A393" s="7" t="s">
        <v>34</v>
      </c>
      <c r="B393" s="9" t="s">
        <v>177</v>
      </c>
    </row>
    <row r="394" spans="1:2" x14ac:dyDescent="0.2">
      <c r="A394" s="7" t="s">
        <v>7</v>
      </c>
      <c r="B394" s="24" t="s">
        <v>192</v>
      </c>
    </row>
    <row r="395" spans="1:2" x14ac:dyDescent="0.2">
      <c r="A395" s="7" t="s">
        <v>8</v>
      </c>
      <c r="B395" s="21"/>
    </row>
    <row r="396" spans="1:2" x14ac:dyDescent="0.2">
      <c r="A396" s="7" t="s">
        <v>9</v>
      </c>
      <c r="B396" s="21" t="s">
        <v>157</v>
      </c>
    </row>
    <row r="397" spans="1:2" x14ac:dyDescent="0.2">
      <c r="A397" s="7" t="s">
        <v>10</v>
      </c>
      <c r="B397" s="9"/>
    </row>
    <row r="398" spans="1:2" x14ac:dyDescent="0.2">
      <c r="A398" s="8" t="s">
        <v>20</v>
      </c>
      <c r="B398" s="11"/>
    </row>
    <row r="399" spans="1:2" x14ac:dyDescent="0.2">
      <c r="A399" s="145" t="s">
        <v>37</v>
      </c>
      <c r="B399" s="10"/>
    </row>
    <row r="400" spans="1:2" x14ac:dyDescent="0.2">
      <c r="A400" s="7" t="s">
        <v>34</v>
      </c>
      <c r="B400" s="9" t="s">
        <v>177</v>
      </c>
    </row>
    <row r="401" spans="1:2" x14ac:dyDescent="0.2">
      <c r="A401" s="7" t="s">
        <v>7</v>
      </c>
      <c r="B401" s="24" t="s">
        <v>192</v>
      </c>
    </row>
    <row r="402" spans="1:2" x14ac:dyDescent="0.2">
      <c r="A402" s="7" t="s">
        <v>8</v>
      </c>
      <c r="B402" s="21"/>
    </row>
    <row r="403" spans="1:2" x14ac:dyDescent="0.2">
      <c r="A403" s="7" t="s">
        <v>9</v>
      </c>
      <c r="B403" s="21" t="s">
        <v>157</v>
      </c>
    </row>
    <row r="404" spans="1:2" x14ac:dyDescent="0.2">
      <c r="A404" s="7" t="s">
        <v>10</v>
      </c>
      <c r="B404" s="9"/>
    </row>
    <row r="405" spans="1:2" x14ac:dyDescent="0.2">
      <c r="A405" s="8" t="s">
        <v>20</v>
      </c>
      <c r="B405" s="11"/>
    </row>
    <row r="406" spans="1:2" x14ac:dyDescent="0.2">
      <c r="A406" s="145" t="s">
        <v>38</v>
      </c>
      <c r="B406" s="10"/>
    </row>
    <row r="407" spans="1:2" x14ac:dyDescent="0.2">
      <c r="A407" s="7" t="s">
        <v>34</v>
      </c>
      <c r="B407" s="9" t="s">
        <v>177</v>
      </c>
    </row>
    <row r="408" spans="1:2" x14ac:dyDescent="0.2">
      <c r="A408" s="7" t="s">
        <v>7</v>
      </c>
      <c r="B408" s="24" t="s">
        <v>192</v>
      </c>
    </row>
    <row r="409" spans="1:2" x14ac:dyDescent="0.2">
      <c r="A409" s="7" t="s">
        <v>8</v>
      </c>
      <c r="B409" s="21"/>
    </row>
    <row r="410" spans="1:2" x14ac:dyDescent="0.2">
      <c r="A410" s="7" t="s">
        <v>9</v>
      </c>
      <c r="B410" s="21" t="s">
        <v>157</v>
      </c>
    </row>
    <row r="411" spans="1:2" x14ac:dyDescent="0.2">
      <c r="A411" s="7" t="s">
        <v>10</v>
      </c>
      <c r="B411" s="9"/>
    </row>
    <row r="412" spans="1:2" x14ac:dyDescent="0.2">
      <c r="A412" s="8" t="s">
        <v>20</v>
      </c>
      <c r="B412" s="11"/>
    </row>
    <row r="413" spans="1:2" x14ac:dyDescent="0.2">
      <c r="A413" s="145" t="s">
        <v>39</v>
      </c>
      <c r="B413" s="10"/>
    </row>
    <row r="414" spans="1:2" x14ac:dyDescent="0.2">
      <c r="A414" s="7" t="s">
        <v>6</v>
      </c>
      <c r="B414" s="9" t="s">
        <v>177</v>
      </c>
    </row>
    <row r="415" spans="1:2" x14ac:dyDescent="0.2">
      <c r="A415" s="7" t="s">
        <v>7</v>
      </c>
      <c r="B415" s="21" t="s">
        <v>178</v>
      </c>
    </row>
    <row r="416" spans="1:2" x14ac:dyDescent="0.2">
      <c r="A416" s="7" t="s">
        <v>8</v>
      </c>
      <c r="B416" s="9"/>
    </row>
    <row r="417" spans="1:2" x14ac:dyDescent="0.2">
      <c r="A417" s="7" t="s">
        <v>9</v>
      </c>
      <c r="B417" s="9"/>
    </row>
    <row r="418" spans="1:2" x14ac:dyDescent="0.2">
      <c r="A418" s="7" t="s">
        <v>10</v>
      </c>
      <c r="B418" s="9"/>
    </row>
    <row r="419" spans="1:2" ht="15.75" thickBot="1" x14ac:dyDescent="0.25">
      <c r="A419" s="12" t="s">
        <v>11</v>
      </c>
      <c r="B419" s="13"/>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D419"/>
  <sheetViews>
    <sheetView zoomScale="60" zoomScaleNormal="60" workbookViewId="0">
      <selection activeCell="B3" sqref="B3"/>
    </sheetView>
  </sheetViews>
  <sheetFormatPr defaultColWidth="11.375" defaultRowHeight="15.05" x14ac:dyDescent="0.25"/>
  <cols>
    <col min="1" max="1" width="66.625" customWidth="1"/>
    <col min="2" max="2" width="97.375" style="3" customWidth="1"/>
  </cols>
  <sheetData>
    <row r="1" spans="1:2" ht="25.55" x14ac:dyDescent="0.4">
      <c r="A1" s="1" t="s">
        <v>171</v>
      </c>
    </row>
    <row r="2" spans="1:2" s="3" customFormat="1" ht="17.7" x14ac:dyDescent="0.3">
      <c r="A2" s="4" t="s">
        <v>1</v>
      </c>
    </row>
    <row r="3" spans="1:2" s="3" customFormat="1" ht="165.6" x14ac:dyDescent="0.25">
      <c r="A3" s="3" t="s">
        <v>2</v>
      </c>
      <c r="B3" s="275" t="s">
        <v>315</v>
      </c>
    </row>
    <row r="4" spans="1:2" s="3" customFormat="1" x14ac:dyDescent="0.25">
      <c r="A4" s="3" t="s">
        <v>183</v>
      </c>
    </row>
    <row r="5" spans="1:2" s="3" customFormat="1" x14ac:dyDescent="0.25">
      <c r="A5" s="3" t="s">
        <v>4</v>
      </c>
    </row>
    <row r="6" spans="1:2" s="3" customFormat="1" ht="18.350000000000001" thickBot="1" x14ac:dyDescent="0.35">
      <c r="A6" s="4" t="s">
        <v>5</v>
      </c>
    </row>
    <row r="7" spans="1:2" s="3" customFormat="1" x14ac:dyDescent="0.25">
      <c r="A7" s="5" t="s">
        <v>45</v>
      </c>
      <c r="B7" s="6"/>
    </row>
    <row r="8" spans="1:2" s="3" customFormat="1" ht="15.75" x14ac:dyDescent="0.25">
      <c r="A8" s="135"/>
      <c r="B8" s="154"/>
    </row>
    <row r="9" spans="1:2" s="3" customFormat="1" ht="31.45" x14ac:dyDescent="0.25">
      <c r="A9" s="136" t="s">
        <v>6</v>
      </c>
      <c r="B9" s="155" t="s">
        <v>208</v>
      </c>
    </row>
    <row r="10" spans="1:2" s="3" customFormat="1" ht="15.75" x14ac:dyDescent="0.25">
      <c r="A10" s="136" t="s">
        <v>7</v>
      </c>
      <c r="B10" s="155" t="s">
        <v>283</v>
      </c>
    </row>
    <row r="11" spans="1:2" s="3" customFormat="1" ht="31.45" x14ac:dyDescent="0.25">
      <c r="A11" s="136" t="s">
        <v>8</v>
      </c>
      <c r="B11" s="155" t="s">
        <v>209</v>
      </c>
    </row>
    <row r="12" spans="1:2" s="3" customFormat="1" ht="31.45" x14ac:dyDescent="0.25">
      <c r="A12" s="136" t="s">
        <v>9</v>
      </c>
      <c r="B12" s="155" t="s">
        <v>210</v>
      </c>
    </row>
    <row r="13" spans="1:2" s="3" customFormat="1" ht="31.45" x14ac:dyDescent="0.25">
      <c r="A13" s="136" t="s">
        <v>10</v>
      </c>
      <c r="B13" s="155" t="s">
        <v>211</v>
      </c>
    </row>
    <row r="14" spans="1:2" s="3" customFormat="1" ht="15.75" x14ac:dyDescent="0.25">
      <c r="A14" s="137" t="s">
        <v>11</v>
      </c>
      <c r="B14" s="156" t="s">
        <v>212</v>
      </c>
    </row>
    <row r="15" spans="1:2" s="3" customFormat="1" x14ac:dyDescent="0.25">
      <c r="A15" s="145" t="s">
        <v>12</v>
      </c>
      <c r="B15" s="9"/>
    </row>
    <row r="16" spans="1:2" s="3" customFormat="1" x14ac:dyDescent="0.25">
      <c r="A16" s="7" t="s">
        <v>6</v>
      </c>
      <c r="B16" s="9" t="s">
        <v>56</v>
      </c>
    </row>
    <row r="17" spans="1:2" s="3" customFormat="1" x14ac:dyDescent="0.25">
      <c r="A17" s="7" t="s">
        <v>7</v>
      </c>
      <c r="B17" s="9"/>
    </row>
    <row r="18" spans="1:2" s="3" customFormat="1" x14ac:dyDescent="0.25">
      <c r="A18" s="7" t="s">
        <v>8</v>
      </c>
      <c r="B18" s="9"/>
    </row>
    <row r="19" spans="1:2" s="3" customFormat="1" x14ac:dyDescent="0.25">
      <c r="A19" s="7" t="s">
        <v>9</v>
      </c>
      <c r="B19" s="9"/>
    </row>
    <row r="20" spans="1:2" s="3" customFormat="1" x14ac:dyDescent="0.25">
      <c r="A20" s="7" t="s">
        <v>10</v>
      </c>
      <c r="B20" s="9"/>
    </row>
    <row r="21" spans="1:2" s="3" customFormat="1" x14ac:dyDescent="0.25">
      <c r="A21" s="7" t="s">
        <v>11</v>
      </c>
      <c r="B21" s="9"/>
    </row>
    <row r="22" spans="1:2" s="3" customFormat="1" x14ac:dyDescent="0.25">
      <c r="A22" s="148" t="s">
        <v>13</v>
      </c>
      <c r="B22" s="10"/>
    </row>
    <row r="23" spans="1:2" s="3" customFormat="1" x14ac:dyDescent="0.25">
      <c r="A23" s="7" t="s">
        <v>6</v>
      </c>
      <c r="B23" s="9" t="s">
        <v>56</v>
      </c>
    </row>
    <row r="24" spans="1:2" s="3" customFormat="1" x14ac:dyDescent="0.25">
      <c r="A24" s="7" t="s">
        <v>7</v>
      </c>
      <c r="B24" s="9"/>
    </row>
    <row r="25" spans="1:2" s="3" customFormat="1" x14ac:dyDescent="0.25">
      <c r="A25" s="7" t="s">
        <v>8</v>
      </c>
      <c r="B25" s="9"/>
    </row>
    <row r="26" spans="1:2" s="3" customFormat="1" x14ac:dyDescent="0.25">
      <c r="A26" s="7" t="s">
        <v>9</v>
      </c>
      <c r="B26" s="9"/>
    </row>
    <row r="27" spans="1:2" s="3" customFormat="1" x14ac:dyDescent="0.25">
      <c r="A27" s="7" t="s">
        <v>10</v>
      </c>
      <c r="B27" s="9"/>
    </row>
    <row r="28" spans="1:2" s="3" customFormat="1" x14ac:dyDescent="0.25">
      <c r="A28" s="8" t="s">
        <v>11</v>
      </c>
      <c r="B28" s="11"/>
    </row>
    <row r="29" spans="1:2" s="3" customFormat="1" x14ac:dyDescent="0.25">
      <c r="A29" s="145" t="s">
        <v>14</v>
      </c>
      <c r="B29" s="21"/>
    </row>
    <row r="30" spans="1:2" s="3" customFormat="1" x14ac:dyDescent="0.25">
      <c r="A30" s="7" t="s">
        <v>6</v>
      </c>
      <c r="B30" s="24" t="s">
        <v>56</v>
      </c>
    </row>
    <row r="31" spans="1:2" s="3" customFormat="1" x14ac:dyDescent="0.25">
      <c r="A31" s="7" t="s">
        <v>7</v>
      </c>
      <c r="B31" s="21"/>
    </row>
    <row r="32" spans="1:2" s="3" customFormat="1" x14ac:dyDescent="0.25">
      <c r="A32" s="7" t="s">
        <v>8</v>
      </c>
      <c r="B32" s="21"/>
    </row>
    <row r="33" spans="1:2" s="3" customFormat="1" x14ac:dyDescent="0.25">
      <c r="A33" s="7" t="s">
        <v>9</v>
      </c>
      <c r="B33" s="21"/>
    </row>
    <row r="34" spans="1:2" s="3" customFormat="1" x14ac:dyDescent="0.25">
      <c r="A34" s="7" t="s">
        <v>10</v>
      </c>
      <c r="B34" s="21"/>
    </row>
    <row r="35" spans="1:2" s="3" customFormat="1" x14ac:dyDescent="0.25">
      <c r="A35" s="7" t="s">
        <v>11</v>
      </c>
      <c r="B35" s="21"/>
    </row>
    <row r="36" spans="1:2" s="3" customFormat="1" x14ac:dyDescent="0.25">
      <c r="A36" s="148" t="s">
        <v>15</v>
      </c>
      <c r="B36" s="30"/>
    </row>
    <row r="37" spans="1:2" s="3" customFormat="1" x14ac:dyDescent="0.25">
      <c r="A37" s="7" t="s">
        <v>6</v>
      </c>
      <c r="B37" s="24" t="s">
        <v>177</v>
      </c>
    </row>
    <row r="38" spans="1:2" s="3" customFormat="1" x14ac:dyDescent="0.25">
      <c r="A38" s="7" t="s">
        <v>7</v>
      </c>
      <c r="B38" s="21" t="s">
        <v>168</v>
      </c>
    </row>
    <row r="39" spans="1:2" s="3" customFormat="1" ht="52.55" customHeight="1" x14ac:dyDescent="0.25">
      <c r="A39" s="7" t="s">
        <v>8</v>
      </c>
      <c r="B39" s="23" t="s">
        <v>55</v>
      </c>
    </row>
    <row r="40" spans="1:2" s="3" customFormat="1" ht="45.2" x14ac:dyDescent="0.25">
      <c r="A40" s="7" t="s">
        <v>9</v>
      </c>
      <c r="B40" s="23" t="s">
        <v>289</v>
      </c>
    </row>
    <row r="41" spans="1:2" s="3" customFormat="1" x14ac:dyDescent="0.25">
      <c r="A41" s="7" t="s">
        <v>10</v>
      </c>
      <c r="B41" s="21"/>
    </row>
    <row r="42" spans="1:2" s="3" customFormat="1" x14ac:dyDescent="0.25">
      <c r="A42" s="8" t="s">
        <v>11</v>
      </c>
      <c r="B42" s="22"/>
    </row>
    <row r="43" spans="1:2" s="3" customFormat="1" x14ac:dyDescent="0.25">
      <c r="A43" s="145" t="s">
        <v>16</v>
      </c>
      <c r="B43" s="9"/>
    </row>
    <row r="44" spans="1:2" s="3" customFormat="1" x14ac:dyDescent="0.25">
      <c r="A44" s="7" t="s">
        <v>6</v>
      </c>
      <c r="B44" s="9" t="s">
        <v>56</v>
      </c>
    </row>
    <row r="45" spans="1:2" s="3" customFormat="1" x14ac:dyDescent="0.25">
      <c r="A45" s="7" t="s">
        <v>7</v>
      </c>
      <c r="B45" s="9"/>
    </row>
    <row r="46" spans="1:2" s="3" customFormat="1" x14ac:dyDescent="0.25">
      <c r="A46" s="7" t="s">
        <v>8</v>
      </c>
      <c r="B46" s="9"/>
    </row>
    <row r="47" spans="1:2" s="3" customFormat="1" x14ac:dyDescent="0.25">
      <c r="A47" s="7" t="s">
        <v>9</v>
      </c>
      <c r="B47" s="9"/>
    </row>
    <row r="48" spans="1:2" s="3" customFormat="1" x14ac:dyDescent="0.25">
      <c r="A48" s="7" t="s">
        <v>10</v>
      </c>
      <c r="B48" s="9"/>
    </row>
    <row r="49" spans="1:2" s="3" customFormat="1" x14ac:dyDescent="0.25">
      <c r="A49" s="7" t="s">
        <v>11</v>
      </c>
      <c r="B49" s="9"/>
    </row>
    <row r="50" spans="1:2" s="3" customFormat="1" x14ac:dyDescent="0.25">
      <c r="A50" s="148" t="s">
        <v>17</v>
      </c>
      <c r="B50" s="10"/>
    </row>
    <row r="51" spans="1:2" s="3" customFormat="1" x14ac:dyDescent="0.25">
      <c r="A51" s="7" t="s">
        <v>6</v>
      </c>
      <c r="B51" s="9" t="s">
        <v>56</v>
      </c>
    </row>
    <row r="52" spans="1:2" s="3" customFormat="1" x14ac:dyDescent="0.25">
      <c r="A52" s="7" t="s">
        <v>7</v>
      </c>
      <c r="B52" s="9"/>
    </row>
    <row r="53" spans="1:2" s="3" customFormat="1" x14ac:dyDescent="0.25">
      <c r="A53" s="7" t="s">
        <v>8</v>
      </c>
      <c r="B53" s="9"/>
    </row>
    <row r="54" spans="1:2" s="3" customFormat="1" x14ac:dyDescent="0.25">
      <c r="A54" s="7" t="s">
        <v>9</v>
      </c>
      <c r="B54" s="9"/>
    </row>
    <row r="55" spans="1:2" s="3" customFormat="1" x14ac:dyDescent="0.25">
      <c r="A55" s="7" t="s">
        <v>10</v>
      </c>
      <c r="B55" s="9"/>
    </row>
    <row r="56" spans="1:2" s="3" customFormat="1" x14ac:dyDescent="0.25">
      <c r="A56" s="8" t="s">
        <v>11</v>
      </c>
      <c r="B56" s="11"/>
    </row>
    <row r="57" spans="1:2" s="3" customFormat="1" x14ac:dyDescent="0.25">
      <c r="A57" s="148" t="s">
        <v>18</v>
      </c>
      <c r="B57" s="10"/>
    </row>
    <row r="58" spans="1:2" s="3" customFormat="1" x14ac:dyDescent="0.25">
      <c r="A58" s="7" t="s">
        <v>6</v>
      </c>
      <c r="B58" s="9" t="s">
        <v>56</v>
      </c>
    </row>
    <row r="59" spans="1:2" s="3" customFormat="1" x14ac:dyDescent="0.25">
      <c r="A59" s="7" t="s">
        <v>7</v>
      </c>
      <c r="B59" s="9"/>
    </row>
    <row r="60" spans="1:2" s="3" customFormat="1" x14ac:dyDescent="0.25">
      <c r="A60" s="7" t="s">
        <v>8</v>
      </c>
      <c r="B60" s="9"/>
    </row>
    <row r="61" spans="1:2" s="3" customFormat="1" x14ac:dyDescent="0.25">
      <c r="A61" s="7" t="s">
        <v>9</v>
      </c>
      <c r="B61" s="9"/>
    </row>
    <row r="62" spans="1:2" s="3" customFormat="1" x14ac:dyDescent="0.25">
      <c r="A62" s="7" t="s">
        <v>10</v>
      </c>
      <c r="B62" s="9"/>
    </row>
    <row r="63" spans="1:2" s="3" customFormat="1" x14ac:dyDescent="0.25">
      <c r="A63" s="8" t="s">
        <v>11</v>
      </c>
      <c r="B63" s="11"/>
    </row>
    <row r="64" spans="1:2" s="3" customFormat="1" x14ac:dyDescent="0.25">
      <c r="A64" s="145" t="s">
        <v>33</v>
      </c>
      <c r="B64" s="9"/>
    </row>
    <row r="65" spans="1:2" s="3" customFormat="1" x14ac:dyDescent="0.25">
      <c r="A65" s="7" t="s">
        <v>6</v>
      </c>
      <c r="B65" s="9" t="s">
        <v>56</v>
      </c>
    </row>
    <row r="66" spans="1:2" s="3" customFormat="1" x14ac:dyDescent="0.25">
      <c r="A66" s="7" t="s">
        <v>7</v>
      </c>
      <c r="B66" s="9"/>
    </row>
    <row r="67" spans="1:2" s="3" customFormat="1" x14ac:dyDescent="0.25">
      <c r="A67" s="7" t="s">
        <v>8</v>
      </c>
      <c r="B67" s="9"/>
    </row>
    <row r="68" spans="1:2" s="3" customFormat="1" x14ac:dyDescent="0.25">
      <c r="A68" s="7" t="s">
        <v>9</v>
      </c>
      <c r="B68" s="9"/>
    </row>
    <row r="69" spans="1:2" s="3" customFormat="1" x14ac:dyDescent="0.25">
      <c r="A69" s="7" t="s">
        <v>10</v>
      </c>
      <c r="B69" s="9"/>
    </row>
    <row r="70" spans="1:2" s="3" customFormat="1" x14ac:dyDescent="0.25">
      <c r="A70" s="7" t="s">
        <v>20</v>
      </c>
      <c r="B70" s="9"/>
    </row>
    <row r="71" spans="1:2" s="3" customFormat="1" x14ac:dyDescent="0.25">
      <c r="A71" s="148" t="s">
        <v>21</v>
      </c>
      <c r="B71" s="10"/>
    </row>
    <row r="72" spans="1:2" s="3" customFormat="1" x14ac:dyDescent="0.25">
      <c r="A72" s="7" t="s">
        <v>6</v>
      </c>
      <c r="B72" s="24" t="s">
        <v>188</v>
      </c>
    </row>
    <row r="73" spans="1:2" s="3" customFormat="1" x14ac:dyDescent="0.25">
      <c r="A73" s="7" t="s">
        <v>7</v>
      </c>
      <c r="B73" s="9"/>
    </row>
    <row r="74" spans="1:2" s="3" customFormat="1" x14ac:dyDescent="0.25">
      <c r="A74" s="7" t="s">
        <v>8</v>
      </c>
      <c r="B74" s="9" t="s">
        <v>106</v>
      </c>
    </row>
    <row r="75" spans="1:2" s="3" customFormat="1" x14ac:dyDescent="0.25">
      <c r="A75" s="7" t="s">
        <v>9</v>
      </c>
      <c r="B75" s="21" t="s">
        <v>104</v>
      </c>
    </row>
    <row r="76" spans="1:2" s="3" customFormat="1" x14ac:dyDescent="0.25">
      <c r="A76" s="7" t="s">
        <v>10</v>
      </c>
      <c r="B76" s="9"/>
    </row>
    <row r="77" spans="1:2" s="3" customFormat="1" x14ac:dyDescent="0.25">
      <c r="A77" s="7" t="s">
        <v>20</v>
      </c>
      <c r="B77" s="9"/>
    </row>
    <row r="78" spans="1:2" s="3" customFormat="1" x14ac:dyDescent="0.25">
      <c r="A78" s="143" t="s">
        <v>195</v>
      </c>
      <c r="B78" s="126"/>
    </row>
    <row r="79" spans="1:2" s="3" customFormat="1" x14ac:dyDescent="0.25">
      <c r="A79" s="127" t="s">
        <v>6</v>
      </c>
      <c r="B79" s="128" t="s">
        <v>56</v>
      </c>
    </row>
    <row r="80" spans="1:2" s="3" customFormat="1" x14ac:dyDescent="0.25">
      <c r="A80" s="127" t="s">
        <v>7</v>
      </c>
      <c r="B80" s="128"/>
    </row>
    <row r="81" spans="1:4" s="3" customFormat="1" x14ac:dyDescent="0.25">
      <c r="A81" s="127" t="s">
        <v>8</v>
      </c>
      <c r="B81" s="128"/>
      <c r="D81"/>
    </row>
    <row r="82" spans="1:4" s="3" customFormat="1" x14ac:dyDescent="0.25">
      <c r="A82" s="127" t="s">
        <v>9</v>
      </c>
      <c r="B82" s="128"/>
      <c r="D82"/>
    </row>
    <row r="83" spans="1:4" s="3" customFormat="1" x14ac:dyDescent="0.25">
      <c r="A83" s="127" t="s">
        <v>10</v>
      </c>
      <c r="B83" s="128"/>
      <c r="D83"/>
    </row>
    <row r="84" spans="1:4" s="3" customFormat="1" x14ac:dyDescent="0.25">
      <c r="A84" s="129" t="s">
        <v>20</v>
      </c>
      <c r="B84" s="130"/>
      <c r="D84"/>
    </row>
    <row r="85" spans="1:4" s="3" customFormat="1" x14ac:dyDescent="0.25">
      <c r="A85" s="142" t="s">
        <v>180</v>
      </c>
      <c r="B85" s="128"/>
      <c r="D85"/>
    </row>
    <row r="86" spans="1:4" s="3" customFormat="1" x14ac:dyDescent="0.25">
      <c r="A86" s="131" t="s">
        <v>34</v>
      </c>
      <c r="B86" s="128" t="s">
        <v>56</v>
      </c>
      <c r="D86"/>
    </row>
    <row r="87" spans="1:4" s="3" customFormat="1" x14ac:dyDescent="0.25">
      <c r="A87" s="131" t="s">
        <v>154</v>
      </c>
      <c r="B87" s="128"/>
      <c r="D87"/>
    </row>
    <row r="88" spans="1:4" s="3" customFormat="1" x14ac:dyDescent="0.25">
      <c r="A88" s="131" t="s">
        <v>196</v>
      </c>
      <c r="B88" s="128"/>
      <c r="D88"/>
    </row>
    <row r="89" spans="1:4" s="3" customFormat="1" x14ac:dyDescent="0.25">
      <c r="A89" s="131" t="s">
        <v>197</v>
      </c>
      <c r="B89" s="128"/>
      <c r="D89"/>
    </row>
    <row r="90" spans="1:4" s="3" customFormat="1" x14ac:dyDescent="0.25">
      <c r="A90" s="131" t="s">
        <v>198</v>
      </c>
      <c r="B90" s="128"/>
      <c r="D90"/>
    </row>
    <row r="91" spans="1:4" s="3" customFormat="1" x14ac:dyDescent="0.25">
      <c r="A91" s="131" t="s">
        <v>20</v>
      </c>
      <c r="B91" s="128"/>
      <c r="D91"/>
    </row>
    <row r="92" spans="1:4" s="3" customFormat="1" x14ac:dyDescent="0.25">
      <c r="A92" s="148" t="s">
        <v>22</v>
      </c>
      <c r="B92" s="10"/>
      <c r="D92"/>
    </row>
    <row r="93" spans="1:4" s="3" customFormat="1" x14ac:dyDescent="0.25">
      <c r="A93" s="7" t="s">
        <v>6</v>
      </c>
      <c r="B93" s="9" t="s">
        <v>56</v>
      </c>
      <c r="D93"/>
    </row>
    <row r="94" spans="1:4" s="3" customFormat="1" x14ac:dyDescent="0.25">
      <c r="A94" s="7" t="s">
        <v>7</v>
      </c>
      <c r="B94" s="9"/>
      <c r="D94"/>
    </row>
    <row r="95" spans="1:4" s="3" customFormat="1" x14ac:dyDescent="0.25">
      <c r="A95" s="7" t="s">
        <v>8</v>
      </c>
      <c r="B95" s="9"/>
      <c r="D95"/>
    </row>
    <row r="96" spans="1:4" s="3" customFormat="1" x14ac:dyDescent="0.25">
      <c r="A96" s="7" t="s">
        <v>9</v>
      </c>
      <c r="B96" s="9"/>
      <c r="D96"/>
    </row>
    <row r="97" spans="1:4" s="3" customFormat="1" x14ac:dyDescent="0.25">
      <c r="A97" s="7" t="s">
        <v>10</v>
      </c>
      <c r="B97" s="9"/>
      <c r="D97"/>
    </row>
    <row r="98" spans="1:4" s="3" customFormat="1" x14ac:dyDescent="0.25">
      <c r="A98" s="8" t="s">
        <v>20</v>
      </c>
      <c r="B98" s="11"/>
      <c r="D98"/>
    </row>
    <row r="99" spans="1:4" s="3" customFormat="1" x14ac:dyDescent="0.25">
      <c r="A99" s="145" t="s">
        <v>23</v>
      </c>
      <c r="B99" s="9"/>
      <c r="D99"/>
    </row>
    <row r="100" spans="1:4" x14ac:dyDescent="0.2">
      <c r="A100" s="7" t="s">
        <v>6</v>
      </c>
      <c r="B100" s="9" t="s">
        <v>56</v>
      </c>
    </row>
    <row r="101" spans="1:4" x14ac:dyDescent="0.2">
      <c r="A101" s="7" t="s">
        <v>7</v>
      </c>
      <c r="B101" s="9"/>
    </row>
    <row r="102" spans="1:4" x14ac:dyDescent="0.2">
      <c r="A102" s="7" t="s">
        <v>8</v>
      </c>
      <c r="B102" s="9"/>
    </row>
    <row r="103" spans="1:4" x14ac:dyDescent="0.2">
      <c r="A103" s="7" t="s">
        <v>9</v>
      </c>
      <c r="B103" s="9"/>
    </row>
    <row r="104" spans="1:4" x14ac:dyDescent="0.2">
      <c r="A104" s="7" t="s">
        <v>10</v>
      </c>
      <c r="B104" s="9"/>
    </row>
    <row r="105" spans="1:4" x14ac:dyDescent="0.2">
      <c r="A105" s="7" t="s">
        <v>20</v>
      </c>
      <c r="B105" s="9"/>
    </row>
    <row r="106" spans="1:4" x14ac:dyDescent="0.2">
      <c r="A106" s="148" t="s">
        <v>290</v>
      </c>
      <c r="B106" s="20"/>
    </row>
    <row r="107" spans="1:4" x14ac:dyDescent="0.2">
      <c r="A107" s="7" t="s">
        <v>6</v>
      </c>
      <c r="B107" s="21" t="s">
        <v>56</v>
      </c>
    </row>
    <row r="108" spans="1:4" x14ac:dyDescent="0.2">
      <c r="A108" s="7" t="s">
        <v>7</v>
      </c>
      <c r="B108" s="21"/>
    </row>
    <row r="109" spans="1:4" x14ac:dyDescent="0.2">
      <c r="A109" s="7" t="s">
        <v>8</v>
      </c>
      <c r="B109" s="21"/>
    </row>
    <row r="110" spans="1:4" x14ac:dyDescent="0.2">
      <c r="A110" s="7" t="s">
        <v>9</v>
      </c>
      <c r="B110" s="21"/>
    </row>
    <row r="111" spans="1:4" x14ac:dyDescent="0.2">
      <c r="A111" s="7" t="s">
        <v>10</v>
      </c>
      <c r="B111" s="21"/>
    </row>
    <row r="112" spans="1:4" ht="15.75" thickBot="1" x14ac:dyDescent="0.25">
      <c r="A112" s="12" t="s">
        <v>20</v>
      </c>
      <c r="B112" s="242"/>
    </row>
    <row r="113" spans="1:2" ht="15.75" thickBot="1" x14ac:dyDescent="0.25">
      <c r="A113" s="14"/>
      <c r="B113" s="9"/>
    </row>
    <row r="114" spans="1:2" x14ac:dyDescent="0.2">
      <c r="A114" s="5" t="s">
        <v>44</v>
      </c>
      <c r="B114" s="6"/>
    </row>
    <row r="115" spans="1:2" x14ac:dyDescent="0.2">
      <c r="A115" s="148" t="s">
        <v>24</v>
      </c>
      <c r="B115" s="10"/>
    </row>
    <row r="116" spans="1:2" x14ac:dyDescent="0.2">
      <c r="A116" s="7" t="s">
        <v>6</v>
      </c>
      <c r="B116" s="9" t="s">
        <v>56</v>
      </c>
    </row>
    <row r="117" spans="1:2" x14ac:dyDescent="0.2">
      <c r="A117" s="7" t="s">
        <v>7</v>
      </c>
      <c r="B117" s="9"/>
    </row>
    <row r="118" spans="1:2" x14ac:dyDescent="0.2">
      <c r="A118" s="7" t="s">
        <v>8</v>
      </c>
      <c r="B118" s="9"/>
    </row>
    <row r="119" spans="1:2" x14ac:dyDescent="0.2">
      <c r="A119" s="7" t="s">
        <v>9</v>
      </c>
      <c r="B119" s="9"/>
    </row>
    <row r="120" spans="1:2" x14ac:dyDescent="0.2">
      <c r="A120" s="7" t="s">
        <v>10</v>
      </c>
      <c r="B120" s="9"/>
    </row>
    <row r="121" spans="1:2" x14ac:dyDescent="0.2">
      <c r="A121" s="7" t="s">
        <v>11</v>
      </c>
      <c r="B121" s="9"/>
    </row>
    <row r="122" spans="1:2" x14ac:dyDescent="0.2">
      <c r="A122" s="148" t="s">
        <v>25</v>
      </c>
      <c r="B122" s="10"/>
    </row>
    <row r="123" spans="1:2" x14ac:dyDescent="0.2">
      <c r="A123" s="7" t="s">
        <v>6</v>
      </c>
      <c r="B123" s="9" t="s">
        <v>56</v>
      </c>
    </row>
    <row r="124" spans="1:2" x14ac:dyDescent="0.2">
      <c r="A124" s="7" t="s">
        <v>7</v>
      </c>
      <c r="B124" s="9"/>
    </row>
    <row r="125" spans="1:2" x14ac:dyDescent="0.2">
      <c r="A125" s="7" t="s">
        <v>8</v>
      </c>
      <c r="B125" s="9"/>
    </row>
    <row r="126" spans="1:2" x14ac:dyDescent="0.2">
      <c r="A126" s="7" t="s">
        <v>9</v>
      </c>
      <c r="B126" s="9"/>
    </row>
    <row r="127" spans="1:2" x14ac:dyDescent="0.2">
      <c r="A127" s="7" t="s">
        <v>10</v>
      </c>
      <c r="B127" s="9"/>
    </row>
    <row r="128" spans="1:2" x14ac:dyDescent="0.2">
      <c r="A128" s="7" t="s">
        <v>11</v>
      </c>
      <c r="B128" s="9"/>
    </row>
    <row r="129" spans="1:2" x14ac:dyDescent="0.2">
      <c r="A129" s="148" t="s">
        <v>26</v>
      </c>
      <c r="B129" s="20"/>
    </row>
    <row r="130" spans="1:2" x14ac:dyDescent="0.2">
      <c r="A130" s="7" t="s">
        <v>6</v>
      </c>
      <c r="B130" s="24" t="s">
        <v>188</v>
      </c>
    </row>
    <row r="131" spans="1:2" x14ac:dyDescent="0.2">
      <c r="A131" s="7" t="s">
        <v>7</v>
      </c>
      <c r="B131" s="21"/>
    </row>
    <row r="132" spans="1:2" x14ac:dyDescent="0.2">
      <c r="A132" s="7" t="s">
        <v>8</v>
      </c>
      <c r="B132" s="21" t="s">
        <v>66</v>
      </c>
    </row>
    <row r="133" spans="1:2" x14ac:dyDescent="0.2">
      <c r="A133" s="7" t="s">
        <v>9</v>
      </c>
      <c r="B133" s="21" t="s">
        <v>163</v>
      </c>
    </row>
    <row r="134" spans="1:2" x14ac:dyDescent="0.2">
      <c r="A134" s="7" t="s">
        <v>10</v>
      </c>
      <c r="B134" s="21"/>
    </row>
    <row r="135" spans="1:2" x14ac:dyDescent="0.2">
      <c r="A135" s="8" t="s">
        <v>11</v>
      </c>
      <c r="B135" s="22"/>
    </row>
    <row r="136" spans="1:2" x14ac:dyDescent="0.2">
      <c r="A136" s="145" t="s">
        <v>27</v>
      </c>
      <c r="B136" s="21"/>
    </row>
    <row r="137" spans="1:2" x14ac:dyDescent="0.2">
      <c r="A137" s="7" t="s">
        <v>6</v>
      </c>
      <c r="B137" s="24" t="s">
        <v>188</v>
      </c>
    </row>
    <row r="138" spans="1:2" x14ac:dyDescent="0.2">
      <c r="A138" s="7" t="s">
        <v>7</v>
      </c>
      <c r="B138" s="21"/>
    </row>
    <row r="139" spans="1:2" x14ac:dyDescent="0.2">
      <c r="A139" s="7" t="s">
        <v>8</v>
      </c>
      <c r="B139" s="21" t="s">
        <v>66</v>
      </c>
    </row>
    <row r="140" spans="1:2" x14ac:dyDescent="0.2">
      <c r="A140" s="7" t="s">
        <v>9</v>
      </c>
      <c r="B140" s="21" t="s">
        <v>104</v>
      </c>
    </row>
    <row r="141" spans="1:2" x14ac:dyDescent="0.2">
      <c r="A141" s="7" t="s">
        <v>10</v>
      </c>
      <c r="B141" s="21"/>
    </row>
    <row r="142" spans="1:2" x14ac:dyDescent="0.2">
      <c r="A142" s="8" t="s">
        <v>11</v>
      </c>
      <c r="B142" s="22"/>
    </row>
    <row r="143" spans="1:2" x14ac:dyDescent="0.2">
      <c r="A143" s="145" t="s">
        <v>28</v>
      </c>
      <c r="B143" s="21"/>
    </row>
    <row r="144" spans="1:2" x14ac:dyDescent="0.25">
      <c r="A144" s="7" t="s">
        <v>6</v>
      </c>
      <c r="B144" s="239" t="s">
        <v>177</v>
      </c>
    </row>
    <row r="145" spans="1:2" x14ac:dyDescent="0.2">
      <c r="A145" s="7" t="s">
        <v>7</v>
      </c>
      <c r="B145" s="21"/>
    </row>
    <row r="146" spans="1:2" x14ac:dyDescent="0.2">
      <c r="A146" s="7" t="s">
        <v>8</v>
      </c>
      <c r="B146" s="21" t="s">
        <v>108</v>
      </c>
    </row>
    <row r="147" spans="1:2" x14ac:dyDescent="0.2">
      <c r="A147" s="7" t="s">
        <v>9</v>
      </c>
      <c r="B147" s="21"/>
    </row>
    <row r="148" spans="1:2" x14ac:dyDescent="0.2">
      <c r="A148" s="7" t="s">
        <v>10</v>
      </c>
      <c r="B148" s="21"/>
    </row>
    <row r="149" spans="1:2" x14ac:dyDescent="0.2">
      <c r="A149" s="8" t="s">
        <v>11</v>
      </c>
      <c r="B149" s="22"/>
    </row>
    <row r="150" spans="1:2" x14ac:dyDescent="0.2">
      <c r="A150" s="145" t="s">
        <v>29</v>
      </c>
      <c r="B150" s="21"/>
    </row>
    <row r="151" spans="1:2" x14ac:dyDescent="0.25">
      <c r="A151" s="150" t="s">
        <v>6</v>
      </c>
      <c r="B151" s="239" t="s">
        <v>177</v>
      </c>
    </row>
    <row r="152" spans="1:2" x14ac:dyDescent="0.2">
      <c r="A152" s="7" t="s">
        <v>7</v>
      </c>
      <c r="B152" s="21"/>
    </row>
    <row r="153" spans="1:2" x14ac:dyDescent="0.2">
      <c r="A153" s="7" t="s">
        <v>8</v>
      </c>
      <c r="B153" s="21" t="s">
        <v>66</v>
      </c>
    </row>
    <row r="154" spans="1:2" x14ac:dyDescent="0.2">
      <c r="A154" s="7" t="s">
        <v>9</v>
      </c>
      <c r="B154" s="21" t="s">
        <v>104</v>
      </c>
    </row>
    <row r="155" spans="1:2" x14ac:dyDescent="0.2">
      <c r="A155" s="7" t="s">
        <v>10</v>
      </c>
      <c r="B155" s="21"/>
    </row>
    <row r="156" spans="1:2" x14ac:dyDescent="0.2">
      <c r="A156" s="8" t="s">
        <v>11</v>
      </c>
      <c r="B156" s="22"/>
    </row>
    <row r="157" spans="1:2" x14ac:dyDescent="0.2">
      <c r="A157" s="148" t="s">
        <v>30</v>
      </c>
      <c r="B157" s="10"/>
    </row>
    <row r="158" spans="1:2" x14ac:dyDescent="0.2">
      <c r="A158" s="150" t="s">
        <v>6</v>
      </c>
      <c r="B158" s="9" t="s">
        <v>56</v>
      </c>
    </row>
    <row r="159" spans="1:2" x14ac:dyDescent="0.2">
      <c r="A159" s="7" t="s">
        <v>7</v>
      </c>
      <c r="B159" s="9"/>
    </row>
    <row r="160" spans="1:2" x14ac:dyDescent="0.2">
      <c r="A160" s="7" t="s">
        <v>8</v>
      </c>
      <c r="B160" s="9"/>
    </row>
    <row r="161" spans="1:2" x14ac:dyDescent="0.2">
      <c r="A161" s="7" t="s">
        <v>9</v>
      </c>
      <c r="B161" s="9"/>
    </row>
    <row r="162" spans="1:2" x14ac:dyDescent="0.2">
      <c r="A162" s="7" t="s">
        <v>10</v>
      </c>
      <c r="B162" s="9"/>
    </row>
    <row r="163" spans="1:2" x14ac:dyDescent="0.2">
      <c r="A163" s="7" t="s">
        <v>20</v>
      </c>
      <c r="B163" s="9"/>
    </row>
    <row r="164" spans="1:2" x14ac:dyDescent="0.2">
      <c r="A164" s="148" t="s">
        <v>31</v>
      </c>
      <c r="B164" s="10"/>
    </row>
    <row r="165" spans="1:2" x14ac:dyDescent="0.2">
      <c r="A165" s="150" t="s">
        <v>6</v>
      </c>
      <c r="B165" s="9" t="s">
        <v>56</v>
      </c>
    </row>
    <row r="166" spans="1:2" x14ac:dyDescent="0.2">
      <c r="A166" s="7" t="s">
        <v>7</v>
      </c>
      <c r="B166" s="9"/>
    </row>
    <row r="167" spans="1:2" x14ac:dyDescent="0.2">
      <c r="A167" s="7" t="s">
        <v>8</v>
      </c>
      <c r="B167" s="9"/>
    </row>
    <row r="168" spans="1:2" x14ac:dyDescent="0.2">
      <c r="A168" s="7" t="s">
        <v>9</v>
      </c>
      <c r="B168" s="9"/>
    </row>
    <row r="169" spans="1:2" x14ac:dyDescent="0.2">
      <c r="A169" s="7" t="s">
        <v>10</v>
      </c>
      <c r="B169" s="9"/>
    </row>
    <row r="170" spans="1:2" x14ac:dyDescent="0.2">
      <c r="A170" s="7" t="s">
        <v>20</v>
      </c>
      <c r="B170" s="9"/>
    </row>
    <row r="171" spans="1:2" x14ac:dyDescent="0.2">
      <c r="A171" s="139" t="s">
        <v>32</v>
      </c>
      <c r="B171" s="10"/>
    </row>
    <row r="172" spans="1:2" x14ac:dyDescent="0.2">
      <c r="A172" s="150" t="s">
        <v>6</v>
      </c>
      <c r="B172" s="9" t="s">
        <v>56</v>
      </c>
    </row>
    <row r="173" spans="1:2" x14ac:dyDescent="0.2">
      <c r="A173" s="7" t="s">
        <v>7</v>
      </c>
      <c r="B173" s="9"/>
    </row>
    <row r="174" spans="1:2" x14ac:dyDescent="0.2">
      <c r="A174" s="7" t="s">
        <v>8</v>
      </c>
      <c r="B174" s="9"/>
    </row>
    <row r="175" spans="1:2" x14ac:dyDescent="0.2">
      <c r="A175" s="7" t="s">
        <v>9</v>
      </c>
      <c r="B175" s="9"/>
    </row>
    <row r="176" spans="1:2" x14ac:dyDescent="0.2">
      <c r="A176" s="7" t="s">
        <v>10</v>
      </c>
      <c r="B176" s="9"/>
    </row>
    <row r="177" spans="1:2" x14ac:dyDescent="0.2">
      <c r="A177" s="8" t="s">
        <v>20</v>
      </c>
      <c r="B177" s="11"/>
    </row>
    <row r="178" spans="1:2" x14ac:dyDescent="0.2">
      <c r="A178" s="145" t="s">
        <v>33</v>
      </c>
      <c r="B178" s="9"/>
    </row>
    <row r="179" spans="1:2" x14ac:dyDescent="0.2">
      <c r="A179" s="150" t="s">
        <v>34</v>
      </c>
      <c r="B179" s="9" t="s">
        <v>56</v>
      </c>
    </row>
    <row r="180" spans="1:2" x14ac:dyDescent="0.2">
      <c r="A180" s="7" t="s">
        <v>7</v>
      </c>
      <c r="B180" s="9"/>
    </row>
    <row r="181" spans="1:2" x14ac:dyDescent="0.2">
      <c r="A181" s="7" t="s">
        <v>8</v>
      </c>
      <c r="B181" s="9"/>
    </row>
    <row r="182" spans="1:2" x14ac:dyDescent="0.2">
      <c r="A182" s="7" t="s">
        <v>9</v>
      </c>
      <c r="B182" s="9"/>
    </row>
    <row r="183" spans="1:2" x14ac:dyDescent="0.2">
      <c r="A183" s="7" t="s">
        <v>10</v>
      </c>
      <c r="B183" s="9"/>
    </row>
    <row r="184" spans="1:2" x14ac:dyDescent="0.2">
      <c r="A184" s="8" t="s">
        <v>20</v>
      </c>
      <c r="B184" s="9"/>
    </row>
    <row r="185" spans="1:2" x14ac:dyDescent="0.2">
      <c r="A185" s="145" t="s">
        <v>35</v>
      </c>
      <c r="B185" s="10"/>
    </row>
    <row r="186" spans="1:2" x14ac:dyDescent="0.2">
      <c r="A186" s="150" t="s">
        <v>34</v>
      </c>
      <c r="B186" s="9" t="s">
        <v>56</v>
      </c>
    </row>
    <row r="187" spans="1:2" x14ac:dyDescent="0.2">
      <c r="A187" s="150" t="s">
        <v>7</v>
      </c>
      <c r="B187" s="9"/>
    </row>
    <row r="188" spans="1:2" x14ac:dyDescent="0.2">
      <c r="A188" s="7" t="s">
        <v>8</v>
      </c>
      <c r="B188" s="9"/>
    </row>
    <row r="189" spans="1:2" x14ac:dyDescent="0.2">
      <c r="A189" s="7" t="s">
        <v>9</v>
      </c>
      <c r="B189" s="9"/>
    </row>
    <row r="190" spans="1:2" x14ac:dyDescent="0.2">
      <c r="A190" s="7" t="s">
        <v>10</v>
      </c>
      <c r="B190" s="9"/>
    </row>
    <row r="191" spans="1:2" x14ac:dyDescent="0.2">
      <c r="A191" s="8" t="s">
        <v>20</v>
      </c>
      <c r="B191" s="9"/>
    </row>
    <row r="192" spans="1:2" x14ac:dyDescent="0.2">
      <c r="A192" s="145" t="s">
        <v>36</v>
      </c>
      <c r="B192" s="10"/>
    </row>
    <row r="193" spans="1:2" x14ac:dyDescent="0.2">
      <c r="A193" s="150" t="s">
        <v>34</v>
      </c>
      <c r="B193" s="9" t="s">
        <v>56</v>
      </c>
    </row>
    <row r="194" spans="1:2" x14ac:dyDescent="0.2">
      <c r="A194" s="7" t="s">
        <v>7</v>
      </c>
      <c r="B194" s="9"/>
    </row>
    <row r="195" spans="1:2" x14ac:dyDescent="0.2">
      <c r="A195" s="7" t="s">
        <v>8</v>
      </c>
      <c r="B195" s="9"/>
    </row>
    <row r="196" spans="1:2" x14ac:dyDescent="0.2">
      <c r="A196" s="7" t="s">
        <v>9</v>
      </c>
      <c r="B196" s="9"/>
    </row>
    <row r="197" spans="1:2" x14ac:dyDescent="0.2">
      <c r="A197" s="7" t="s">
        <v>10</v>
      </c>
      <c r="B197" s="9"/>
    </row>
    <row r="198" spans="1:2" x14ac:dyDescent="0.2">
      <c r="A198" s="8" t="s">
        <v>20</v>
      </c>
      <c r="B198" s="11"/>
    </row>
    <row r="199" spans="1:2" x14ac:dyDescent="0.2">
      <c r="A199" s="145" t="s">
        <v>37</v>
      </c>
      <c r="B199" s="9"/>
    </row>
    <row r="200" spans="1:2" x14ac:dyDescent="0.2">
      <c r="A200" s="150" t="s">
        <v>34</v>
      </c>
      <c r="B200" s="9" t="s">
        <v>56</v>
      </c>
    </row>
    <row r="201" spans="1:2" x14ac:dyDescent="0.2">
      <c r="A201" s="7" t="s">
        <v>7</v>
      </c>
      <c r="B201" s="9"/>
    </row>
    <row r="202" spans="1:2" x14ac:dyDescent="0.2">
      <c r="A202" s="7" t="s">
        <v>8</v>
      </c>
      <c r="B202" s="9"/>
    </row>
    <row r="203" spans="1:2" x14ac:dyDescent="0.2">
      <c r="A203" s="7" t="s">
        <v>9</v>
      </c>
      <c r="B203" s="9"/>
    </row>
    <row r="204" spans="1:2" x14ac:dyDescent="0.2">
      <c r="A204" s="7" t="s">
        <v>10</v>
      </c>
      <c r="B204" s="9"/>
    </row>
    <row r="205" spans="1:2" x14ac:dyDescent="0.2">
      <c r="A205" s="8" t="s">
        <v>20</v>
      </c>
      <c r="B205" s="11"/>
    </row>
    <row r="206" spans="1:2" x14ac:dyDescent="0.2">
      <c r="A206" s="145" t="s">
        <v>38</v>
      </c>
      <c r="B206" s="9"/>
    </row>
    <row r="207" spans="1:2" x14ac:dyDescent="0.2">
      <c r="A207" s="150" t="s">
        <v>34</v>
      </c>
      <c r="B207" s="9" t="s">
        <v>56</v>
      </c>
    </row>
    <row r="208" spans="1:2" x14ac:dyDescent="0.2">
      <c r="A208" s="7" t="s">
        <v>7</v>
      </c>
      <c r="B208" s="9"/>
    </row>
    <row r="209" spans="1:2" x14ac:dyDescent="0.2">
      <c r="A209" s="7" t="s">
        <v>8</v>
      </c>
      <c r="B209" s="9"/>
    </row>
    <row r="210" spans="1:2" x14ac:dyDescent="0.2">
      <c r="A210" s="7" t="s">
        <v>9</v>
      </c>
      <c r="B210" s="9"/>
    </row>
    <row r="211" spans="1:2" x14ac:dyDescent="0.2">
      <c r="A211" s="7" t="s">
        <v>10</v>
      </c>
      <c r="B211" s="9"/>
    </row>
    <row r="212" spans="1:2" x14ac:dyDescent="0.2">
      <c r="A212" s="8" t="s">
        <v>20</v>
      </c>
      <c r="B212" s="11"/>
    </row>
    <row r="213" spans="1:2" x14ac:dyDescent="0.2">
      <c r="A213" s="145" t="s">
        <v>39</v>
      </c>
      <c r="B213" s="9"/>
    </row>
    <row r="214" spans="1:2" x14ac:dyDescent="0.2">
      <c r="A214" s="150" t="s">
        <v>6</v>
      </c>
      <c r="B214" s="9" t="s">
        <v>56</v>
      </c>
    </row>
    <row r="215" spans="1:2" x14ac:dyDescent="0.2">
      <c r="A215" s="7" t="s">
        <v>7</v>
      </c>
      <c r="B215" s="9"/>
    </row>
    <row r="216" spans="1:2" x14ac:dyDescent="0.2">
      <c r="A216" s="7" t="s">
        <v>8</v>
      </c>
      <c r="B216" s="9"/>
    </row>
    <row r="217" spans="1:2" x14ac:dyDescent="0.2">
      <c r="A217" s="7" t="s">
        <v>9</v>
      </c>
      <c r="B217" s="9"/>
    </row>
    <row r="218" spans="1:2" x14ac:dyDescent="0.2">
      <c r="A218" s="7" t="s">
        <v>10</v>
      </c>
      <c r="B218" s="9"/>
    </row>
    <row r="219" spans="1:2" ht="15.75" thickBot="1" x14ac:dyDescent="0.25">
      <c r="A219" s="12" t="s">
        <v>11</v>
      </c>
      <c r="B219" s="13"/>
    </row>
    <row r="220" spans="1:2" ht="15.75" thickBot="1" x14ac:dyDescent="0.25">
      <c r="A220" s="15"/>
      <c r="B220" s="9"/>
    </row>
    <row r="221" spans="1:2" x14ac:dyDescent="0.2">
      <c r="A221" s="16" t="s">
        <v>40</v>
      </c>
      <c r="B221" s="6"/>
    </row>
    <row r="222" spans="1:2" x14ac:dyDescent="0.2">
      <c r="A222" s="145" t="s">
        <v>12</v>
      </c>
      <c r="B222" s="10"/>
    </row>
    <row r="223" spans="1:2" x14ac:dyDescent="0.2">
      <c r="A223" s="150" t="s">
        <v>6</v>
      </c>
      <c r="B223" s="9" t="s">
        <v>56</v>
      </c>
    </row>
    <row r="224" spans="1:2" x14ac:dyDescent="0.2">
      <c r="A224" s="7" t="s">
        <v>7</v>
      </c>
      <c r="B224" s="9"/>
    </row>
    <row r="225" spans="1:2" x14ac:dyDescent="0.2">
      <c r="A225" s="7" t="s">
        <v>8</v>
      </c>
      <c r="B225" s="9"/>
    </row>
    <row r="226" spans="1:2" x14ac:dyDescent="0.2">
      <c r="A226" s="7" t="s">
        <v>9</v>
      </c>
      <c r="B226" s="9"/>
    </row>
    <row r="227" spans="1:2" x14ac:dyDescent="0.2">
      <c r="A227" s="7" t="s">
        <v>10</v>
      </c>
      <c r="B227" s="9"/>
    </row>
    <row r="228" spans="1:2" x14ac:dyDescent="0.2">
      <c r="A228" s="7" t="s">
        <v>11</v>
      </c>
      <c r="B228" s="9"/>
    </row>
    <row r="229" spans="1:2" x14ac:dyDescent="0.2">
      <c r="A229" s="148" t="s">
        <v>13</v>
      </c>
      <c r="B229" s="10"/>
    </row>
    <row r="230" spans="1:2" x14ac:dyDescent="0.2">
      <c r="A230" s="150" t="s">
        <v>6</v>
      </c>
      <c r="B230" s="9" t="s">
        <v>56</v>
      </c>
    </row>
    <row r="231" spans="1:2" s="17" customFormat="1" x14ac:dyDescent="0.2">
      <c r="A231" s="7" t="s">
        <v>7</v>
      </c>
      <c r="B231" s="9"/>
    </row>
    <row r="232" spans="1:2" x14ac:dyDescent="0.2">
      <c r="A232" s="7" t="s">
        <v>8</v>
      </c>
      <c r="B232" s="9"/>
    </row>
    <row r="233" spans="1:2" x14ac:dyDescent="0.2">
      <c r="A233" s="7" t="s">
        <v>9</v>
      </c>
      <c r="B233" s="9"/>
    </row>
    <row r="234" spans="1:2" x14ac:dyDescent="0.2">
      <c r="A234" s="7" t="s">
        <v>10</v>
      </c>
      <c r="B234" s="9"/>
    </row>
    <row r="235" spans="1:2" x14ac:dyDescent="0.2">
      <c r="A235" s="8" t="s">
        <v>11</v>
      </c>
      <c r="B235" s="9"/>
    </row>
    <row r="236" spans="1:2" x14ac:dyDescent="0.2">
      <c r="A236" s="145" t="s">
        <v>14</v>
      </c>
      <c r="B236" s="10"/>
    </row>
    <row r="237" spans="1:2" x14ac:dyDescent="0.2">
      <c r="A237" s="150" t="s">
        <v>6</v>
      </c>
      <c r="B237" s="9" t="s">
        <v>56</v>
      </c>
    </row>
    <row r="238" spans="1:2" x14ac:dyDescent="0.2">
      <c r="A238" s="7" t="s">
        <v>7</v>
      </c>
      <c r="B238" s="9"/>
    </row>
    <row r="239" spans="1:2" x14ac:dyDescent="0.2">
      <c r="A239" s="7" t="s">
        <v>8</v>
      </c>
      <c r="B239" s="9"/>
    </row>
    <row r="240" spans="1:2" x14ac:dyDescent="0.2">
      <c r="A240" s="7" t="s">
        <v>9</v>
      </c>
      <c r="B240" s="9"/>
    </row>
    <row r="241" spans="1:2" x14ac:dyDescent="0.2">
      <c r="A241" s="7" t="s">
        <v>10</v>
      </c>
      <c r="B241" s="9"/>
    </row>
    <row r="242" spans="1:2" x14ac:dyDescent="0.2">
      <c r="A242" s="7" t="s">
        <v>11</v>
      </c>
      <c r="B242" s="11"/>
    </row>
    <row r="243" spans="1:2" x14ac:dyDescent="0.2">
      <c r="A243" s="148" t="s">
        <v>15</v>
      </c>
      <c r="B243" s="9"/>
    </row>
    <row r="244" spans="1:2" x14ac:dyDescent="0.2">
      <c r="A244" s="150" t="s">
        <v>34</v>
      </c>
      <c r="B244" s="9" t="s">
        <v>56</v>
      </c>
    </row>
    <row r="245" spans="1:2" x14ac:dyDescent="0.2">
      <c r="A245" s="7" t="s">
        <v>7</v>
      </c>
      <c r="B245" s="9"/>
    </row>
    <row r="246" spans="1:2" x14ac:dyDescent="0.2">
      <c r="A246" s="7" t="s">
        <v>8</v>
      </c>
      <c r="B246" s="9"/>
    </row>
    <row r="247" spans="1:2" x14ac:dyDescent="0.2">
      <c r="A247" s="7" t="s">
        <v>9</v>
      </c>
      <c r="B247" s="9"/>
    </row>
    <row r="248" spans="1:2" x14ac:dyDescent="0.2">
      <c r="A248" s="7" t="s">
        <v>10</v>
      </c>
      <c r="B248" s="9"/>
    </row>
    <row r="249" spans="1:2" x14ac:dyDescent="0.2">
      <c r="A249" s="8" t="s">
        <v>11</v>
      </c>
      <c r="B249" s="9"/>
    </row>
    <row r="250" spans="1:2" x14ac:dyDescent="0.2">
      <c r="A250" s="145" t="s">
        <v>16</v>
      </c>
      <c r="B250" s="20"/>
    </row>
    <row r="251" spans="1:2" x14ac:dyDescent="0.2">
      <c r="A251" s="150" t="s">
        <v>6</v>
      </c>
      <c r="B251" s="21" t="s">
        <v>188</v>
      </c>
    </row>
    <row r="252" spans="1:2" ht="30.15" x14ac:dyDescent="0.2">
      <c r="A252" s="7" t="s">
        <v>7</v>
      </c>
      <c r="B252" s="272" t="s">
        <v>301</v>
      </c>
    </row>
    <row r="253" spans="1:2" x14ac:dyDescent="0.2">
      <c r="A253" s="7" t="s">
        <v>8</v>
      </c>
      <c r="B253" s="21"/>
    </row>
    <row r="254" spans="1:2" x14ac:dyDescent="0.2">
      <c r="A254" s="7" t="s">
        <v>9</v>
      </c>
      <c r="B254" s="21" t="s">
        <v>157</v>
      </c>
    </row>
    <row r="255" spans="1:2" x14ac:dyDescent="0.2">
      <c r="A255" s="7" t="s">
        <v>10</v>
      </c>
      <c r="B255" s="21"/>
    </row>
    <row r="256" spans="1:2" x14ac:dyDescent="0.2">
      <c r="A256" s="7" t="s">
        <v>11</v>
      </c>
      <c r="B256" s="21"/>
    </row>
    <row r="257" spans="1:2" x14ac:dyDescent="0.2">
      <c r="A257" s="148" t="s">
        <v>17</v>
      </c>
      <c r="B257" s="20"/>
    </row>
    <row r="258" spans="1:2" x14ac:dyDescent="0.2">
      <c r="A258" s="150" t="s">
        <v>6</v>
      </c>
      <c r="B258" s="21" t="s">
        <v>188</v>
      </c>
    </row>
    <row r="259" spans="1:2" ht="30.15" x14ac:dyDescent="0.2">
      <c r="A259" s="7" t="s">
        <v>7</v>
      </c>
      <c r="B259" s="272" t="s">
        <v>301</v>
      </c>
    </row>
    <row r="260" spans="1:2" x14ac:dyDescent="0.2">
      <c r="A260" s="7" t="s">
        <v>8</v>
      </c>
      <c r="B260" s="21"/>
    </row>
    <row r="261" spans="1:2" x14ac:dyDescent="0.2">
      <c r="A261" s="7" t="s">
        <v>9</v>
      </c>
      <c r="B261" s="21" t="s">
        <v>157</v>
      </c>
    </row>
    <row r="262" spans="1:2" x14ac:dyDescent="0.2">
      <c r="A262" s="7" t="s">
        <v>10</v>
      </c>
      <c r="B262" s="21"/>
    </row>
    <row r="263" spans="1:2" x14ac:dyDescent="0.2">
      <c r="A263" s="8" t="s">
        <v>11</v>
      </c>
      <c r="B263" s="21"/>
    </row>
    <row r="264" spans="1:2" x14ac:dyDescent="0.2">
      <c r="A264" s="148" t="s">
        <v>18</v>
      </c>
      <c r="B264" s="10"/>
    </row>
    <row r="265" spans="1:2" x14ac:dyDescent="0.2">
      <c r="A265" s="150" t="s">
        <v>6</v>
      </c>
      <c r="B265" s="9" t="s">
        <v>56</v>
      </c>
    </row>
    <row r="266" spans="1:2" x14ac:dyDescent="0.2">
      <c r="A266" s="7" t="s">
        <v>7</v>
      </c>
      <c r="B266" s="9"/>
    </row>
    <row r="267" spans="1:2" x14ac:dyDescent="0.2">
      <c r="A267" s="7" t="s">
        <v>8</v>
      </c>
      <c r="B267" s="9"/>
    </row>
    <row r="268" spans="1:2" x14ac:dyDescent="0.2">
      <c r="A268" s="7" t="s">
        <v>9</v>
      </c>
      <c r="B268" s="9"/>
    </row>
    <row r="269" spans="1:2" x14ac:dyDescent="0.2">
      <c r="A269" s="7" t="s">
        <v>10</v>
      </c>
      <c r="B269" s="9"/>
    </row>
    <row r="270" spans="1:2" x14ac:dyDescent="0.2">
      <c r="A270" s="8" t="s">
        <v>11</v>
      </c>
      <c r="B270" s="11"/>
    </row>
    <row r="271" spans="1:2" x14ac:dyDescent="0.2">
      <c r="A271" s="145" t="s">
        <v>33</v>
      </c>
      <c r="B271" s="9"/>
    </row>
    <row r="272" spans="1:2" x14ac:dyDescent="0.25">
      <c r="A272" s="150" t="s">
        <v>6</v>
      </c>
      <c r="B272" s="239" t="s">
        <v>177</v>
      </c>
    </row>
    <row r="273" spans="1:2" x14ac:dyDescent="0.2">
      <c r="A273" s="7" t="s">
        <v>7</v>
      </c>
      <c r="B273" s="21" t="s">
        <v>178</v>
      </c>
    </row>
    <row r="274" spans="1:2" x14ac:dyDescent="0.2">
      <c r="A274" s="7" t="s">
        <v>8</v>
      </c>
      <c r="B274" s="21" t="s">
        <v>189</v>
      </c>
    </row>
    <row r="275" spans="1:2" x14ac:dyDescent="0.2">
      <c r="A275" s="7" t="s">
        <v>9</v>
      </c>
      <c r="B275" s="9" t="s">
        <v>159</v>
      </c>
    </row>
    <row r="276" spans="1:2" x14ac:dyDescent="0.2">
      <c r="A276" s="7" t="s">
        <v>10</v>
      </c>
      <c r="B276" s="9"/>
    </row>
    <row r="277" spans="1:2" x14ac:dyDescent="0.2">
      <c r="A277" s="7" t="s">
        <v>20</v>
      </c>
      <c r="B277" s="9"/>
    </row>
    <row r="278" spans="1:2" x14ac:dyDescent="0.2">
      <c r="A278" s="148" t="s">
        <v>21</v>
      </c>
      <c r="B278" s="10"/>
    </row>
    <row r="279" spans="1:2" x14ac:dyDescent="0.25">
      <c r="A279" s="152" t="s">
        <v>6</v>
      </c>
      <c r="B279" s="239" t="s">
        <v>177</v>
      </c>
    </row>
    <row r="280" spans="1:2" ht="30.15" x14ac:dyDescent="0.2">
      <c r="A280" s="7" t="s">
        <v>7</v>
      </c>
      <c r="B280" s="272" t="s">
        <v>301</v>
      </c>
    </row>
    <row r="281" spans="1:2" x14ac:dyDescent="0.2">
      <c r="A281" s="7" t="s">
        <v>8</v>
      </c>
      <c r="B281" s="21" t="s">
        <v>189</v>
      </c>
    </row>
    <row r="282" spans="1:2" x14ac:dyDescent="0.2">
      <c r="A282" s="7" t="s">
        <v>9</v>
      </c>
      <c r="B282" s="9" t="s">
        <v>159</v>
      </c>
    </row>
    <row r="283" spans="1:2" x14ac:dyDescent="0.2">
      <c r="A283" s="7" t="s">
        <v>10</v>
      </c>
      <c r="B283" s="9"/>
    </row>
    <row r="284" spans="1:2" x14ac:dyDescent="0.2">
      <c r="A284" s="7" t="s">
        <v>20</v>
      </c>
      <c r="B284" s="9"/>
    </row>
    <row r="285" spans="1:2" x14ac:dyDescent="0.2">
      <c r="A285" s="138" t="s">
        <v>180</v>
      </c>
      <c r="B285" s="258"/>
    </row>
    <row r="286" spans="1:2" x14ac:dyDescent="0.2">
      <c r="A286" s="122" t="s">
        <v>6</v>
      </c>
      <c r="B286" s="259" t="s">
        <v>56</v>
      </c>
    </row>
    <row r="287" spans="1:2" x14ac:dyDescent="0.2">
      <c r="A287" s="123" t="s">
        <v>175</v>
      </c>
      <c r="B287" s="259"/>
    </row>
    <row r="288" spans="1:2" x14ac:dyDescent="0.2">
      <c r="A288" s="123" t="s">
        <v>176</v>
      </c>
      <c r="B288" s="259"/>
    </row>
    <row r="289" spans="1:2" x14ac:dyDescent="0.2">
      <c r="A289" s="123" t="s">
        <v>9</v>
      </c>
      <c r="B289" s="259"/>
    </row>
    <row r="290" spans="1:2" x14ac:dyDescent="0.2">
      <c r="A290" s="123" t="s">
        <v>10</v>
      </c>
      <c r="B290" s="259"/>
    </row>
    <row r="291" spans="1:2" x14ac:dyDescent="0.2">
      <c r="A291" s="123" t="s">
        <v>20</v>
      </c>
      <c r="B291" s="259"/>
    </row>
    <row r="292" spans="1:2" x14ac:dyDescent="0.2">
      <c r="A292" s="138" t="s">
        <v>22</v>
      </c>
      <c r="B292" s="258"/>
    </row>
    <row r="293" spans="1:2" x14ac:dyDescent="0.2">
      <c r="A293" s="122" t="s">
        <v>6</v>
      </c>
      <c r="B293" s="259" t="s">
        <v>56</v>
      </c>
    </row>
    <row r="294" spans="1:2" x14ac:dyDescent="0.2">
      <c r="A294" s="123" t="s">
        <v>175</v>
      </c>
      <c r="B294" s="259"/>
    </row>
    <row r="295" spans="1:2" x14ac:dyDescent="0.2">
      <c r="A295" s="123" t="s">
        <v>176</v>
      </c>
      <c r="B295" s="259"/>
    </row>
    <row r="296" spans="1:2" x14ac:dyDescent="0.2">
      <c r="A296" s="123" t="s">
        <v>9</v>
      </c>
      <c r="B296" s="259"/>
    </row>
    <row r="297" spans="1:2" x14ac:dyDescent="0.2">
      <c r="A297" s="123" t="s">
        <v>10</v>
      </c>
      <c r="B297" s="259"/>
    </row>
    <row r="298" spans="1:2" x14ac:dyDescent="0.2">
      <c r="A298" s="123" t="s">
        <v>20</v>
      </c>
      <c r="B298" s="259"/>
    </row>
    <row r="299" spans="1:2" x14ac:dyDescent="0.2">
      <c r="A299" s="148" t="s">
        <v>23</v>
      </c>
      <c r="B299" s="10"/>
    </row>
    <row r="300" spans="1:2" x14ac:dyDescent="0.2">
      <c r="A300" s="150" t="s">
        <v>6</v>
      </c>
      <c r="B300" s="9" t="s">
        <v>56</v>
      </c>
    </row>
    <row r="301" spans="1:2" x14ac:dyDescent="0.2">
      <c r="A301" s="7" t="s">
        <v>7</v>
      </c>
      <c r="B301" s="9"/>
    </row>
    <row r="302" spans="1:2" x14ac:dyDescent="0.2">
      <c r="A302" s="7" t="s">
        <v>8</v>
      </c>
      <c r="B302" s="9"/>
    </row>
    <row r="303" spans="1:2" x14ac:dyDescent="0.2">
      <c r="A303" s="7" t="s">
        <v>9</v>
      </c>
      <c r="B303" s="9"/>
    </row>
    <row r="304" spans="1:2" x14ac:dyDescent="0.2">
      <c r="A304" s="7" t="s">
        <v>10</v>
      </c>
      <c r="B304" s="9"/>
    </row>
    <row r="305" spans="1:4" x14ac:dyDescent="0.2">
      <c r="A305" s="8" t="s">
        <v>20</v>
      </c>
      <c r="B305" s="11"/>
    </row>
    <row r="306" spans="1:4" x14ac:dyDescent="0.2">
      <c r="A306" s="145" t="s">
        <v>290</v>
      </c>
      <c r="B306" s="9"/>
      <c r="D306" s="245"/>
    </row>
    <row r="307" spans="1:4" x14ac:dyDescent="0.2">
      <c r="A307" s="150" t="s">
        <v>6</v>
      </c>
      <c r="B307" s="9" t="s">
        <v>56</v>
      </c>
    </row>
    <row r="308" spans="1:4" x14ac:dyDescent="0.2">
      <c r="A308" s="7" t="s">
        <v>7</v>
      </c>
      <c r="B308" s="9"/>
    </row>
    <row r="309" spans="1:4" x14ac:dyDescent="0.2">
      <c r="A309" s="7" t="s">
        <v>8</v>
      </c>
      <c r="B309" s="9"/>
    </row>
    <row r="310" spans="1:4" x14ac:dyDescent="0.2">
      <c r="A310" s="7" t="s">
        <v>9</v>
      </c>
      <c r="B310" s="9"/>
    </row>
    <row r="311" spans="1:4" x14ac:dyDescent="0.2">
      <c r="A311" s="7" t="s">
        <v>10</v>
      </c>
      <c r="B311" s="9"/>
    </row>
    <row r="312" spans="1:4" ht="15.75" thickBot="1" x14ac:dyDescent="0.25">
      <c r="A312" s="12" t="s">
        <v>20</v>
      </c>
      <c r="B312" s="13"/>
    </row>
    <row r="313" spans="1:4" ht="15.75" thickBot="1" x14ac:dyDescent="0.25">
      <c r="A313" s="18"/>
      <c r="B313" s="9"/>
    </row>
    <row r="314" spans="1:4" x14ac:dyDescent="0.2">
      <c r="A314" s="5" t="s">
        <v>41</v>
      </c>
      <c r="B314" s="6"/>
    </row>
    <row r="315" spans="1:4" x14ac:dyDescent="0.2">
      <c r="A315" s="148" t="s">
        <v>24</v>
      </c>
      <c r="B315" s="10"/>
    </row>
    <row r="316" spans="1:4" x14ac:dyDescent="0.25">
      <c r="A316" s="150" t="s">
        <v>6</v>
      </c>
      <c r="B316" s="239" t="s">
        <v>177</v>
      </c>
    </row>
    <row r="317" spans="1:4" x14ac:dyDescent="0.2">
      <c r="A317" s="7" t="s">
        <v>7</v>
      </c>
      <c r="B317" s="21" t="s">
        <v>178</v>
      </c>
    </row>
    <row r="318" spans="1:4" ht="35.200000000000003" customHeight="1" x14ac:dyDescent="0.2">
      <c r="A318" s="7" t="s">
        <v>8</v>
      </c>
      <c r="B318" s="23" t="s">
        <v>189</v>
      </c>
    </row>
    <row r="319" spans="1:4" x14ac:dyDescent="0.2">
      <c r="A319" s="7" t="s">
        <v>9</v>
      </c>
      <c r="B319" s="9" t="s">
        <v>159</v>
      </c>
    </row>
    <row r="320" spans="1:4" x14ac:dyDescent="0.2">
      <c r="A320" s="7" t="s">
        <v>10</v>
      </c>
      <c r="B320" s="9"/>
    </row>
    <row r="321" spans="1:2" x14ac:dyDescent="0.2">
      <c r="A321" s="7" t="s">
        <v>11</v>
      </c>
      <c r="B321" s="9"/>
    </row>
    <row r="322" spans="1:2" x14ac:dyDescent="0.2">
      <c r="A322" s="148" t="s">
        <v>25</v>
      </c>
      <c r="B322" s="10"/>
    </row>
    <row r="323" spans="1:2" x14ac:dyDescent="0.25">
      <c r="A323" s="150" t="s">
        <v>6</v>
      </c>
      <c r="B323" s="239" t="s">
        <v>177</v>
      </c>
    </row>
    <row r="324" spans="1:2" x14ac:dyDescent="0.2">
      <c r="A324" s="7" t="s">
        <v>7</v>
      </c>
      <c r="B324" s="21" t="s">
        <v>178</v>
      </c>
    </row>
    <row r="325" spans="1:2" x14ac:dyDescent="0.2">
      <c r="A325" s="7" t="s">
        <v>8</v>
      </c>
      <c r="B325" s="21" t="s">
        <v>189</v>
      </c>
    </row>
    <row r="326" spans="1:2" x14ac:dyDescent="0.2">
      <c r="A326" s="7" t="s">
        <v>9</v>
      </c>
      <c r="B326" s="9" t="s">
        <v>159</v>
      </c>
    </row>
    <row r="327" spans="1:2" x14ac:dyDescent="0.2">
      <c r="A327" s="7" t="s">
        <v>10</v>
      </c>
      <c r="B327" s="9"/>
    </row>
    <row r="328" spans="1:2" x14ac:dyDescent="0.2">
      <c r="A328" s="7" t="s">
        <v>11</v>
      </c>
      <c r="B328" s="9"/>
    </row>
    <row r="329" spans="1:2" x14ac:dyDescent="0.2">
      <c r="A329" s="148" t="s">
        <v>26</v>
      </c>
      <c r="B329" s="10"/>
    </row>
    <row r="330" spans="1:2" x14ac:dyDescent="0.25">
      <c r="A330" s="150" t="s">
        <v>6</v>
      </c>
      <c r="B330" s="239" t="s">
        <v>188</v>
      </c>
    </row>
    <row r="331" spans="1:2" ht="30.15" x14ac:dyDescent="0.2">
      <c r="A331" s="7" t="s">
        <v>7</v>
      </c>
      <c r="B331" s="272" t="s">
        <v>301</v>
      </c>
    </row>
    <row r="332" spans="1:2" x14ac:dyDescent="0.2">
      <c r="A332" s="7" t="s">
        <v>8</v>
      </c>
      <c r="B332" s="21" t="s">
        <v>189</v>
      </c>
    </row>
    <row r="333" spans="1:2" x14ac:dyDescent="0.2">
      <c r="A333" s="7" t="s">
        <v>9</v>
      </c>
      <c r="B333" s="9" t="s">
        <v>159</v>
      </c>
    </row>
    <row r="334" spans="1:2" x14ac:dyDescent="0.2">
      <c r="A334" s="7" t="s">
        <v>10</v>
      </c>
      <c r="B334" s="9"/>
    </row>
    <row r="335" spans="1:2" x14ac:dyDescent="0.2">
      <c r="A335" s="8" t="s">
        <v>11</v>
      </c>
      <c r="B335" s="11"/>
    </row>
    <row r="336" spans="1:2" x14ac:dyDescent="0.2">
      <c r="A336" s="145" t="s">
        <v>27</v>
      </c>
      <c r="B336" s="9"/>
    </row>
    <row r="337" spans="1:2" x14ac:dyDescent="0.25">
      <c r="A337" s="150" t="s">
        <v>6</v>
      </c>
      <c r="B337" s="239" t="s">
        <v>177</v>
      </c>
    </row>
    <row r="338" spans="1:2" x14ac:dyDescent="0.2">
      <c r="A338" s="7" t="s">
        <v>7</v>
      </c>
      <c r="B338" s="21" t="s">
        <v>178</v>
      </c>
    </row>
    <row r="339" spans="1:2" ht="30.15" x14ac:dyDescent="0.2">
      <c r="A339" s="7" t="s">
        <v>8</v>
      </c>
      <c r="B339" s="272" t="s">
        <v>301</v>
      </c>
    </row>
    <row r="340" spans="1:2" x14ac:dyDescent="0.2">
      <c r="A340" s="7" t="s">
        <v>9</v>
      </c>
      <c r="B340" s="9" t="s">
        <v>159</v>
      </c>
    </row>
    <row r="341" spans="1:2" x14ac:dyDescent="0.2">
      <c r="A341" s="7" t="s">
        <v>10</v>
      </c>
      <c r="B341" s="9"/>
    </row>
    <row r="342" spans="1:2" x14ac:dyDescent="0.2">
      <c r="A342" s="8" t="s">
        <v>11</v>
      </c>
      <c r="B342" s="9"/>
    </row>
    <row r="343" spans="1:2" x14ac:dyDescent="0.2">
      <c r="A343" s="145" t="s">
        <v>28</v>
      </c>
      <c r="B343" s="10"/>
    </row>
    <row r="344" spans="1:2" x14ac:dyDescent="0.25">
      <c r="A344" s="150" t="s">
        <v>6</v>
      </c>
      <c r="B344" s="239" t="s">
        <v>177</v>
      </c>
    </row>
    <row r="345" spans="1:2" x14ac:dyDescent="0.2">
      <c r="A345" s="7" t="s">
        <v>7</v>
      </c>
      <c r="B345" s="21" t="s">
        <v>178</v>
      </c>
    </row>
    <row r="346" spans="1:2" x14ac:dyDescent="0.2">
      <c r="A346" s="7" t="s">
        <v>8</v>
      </c>
      <c r="B346" s="21" t="s">
        <v>189</v>
      </c>
    </row>
    <row r="347" spans="1:2" x14ac:dyDescent="0.2">
      <c r="A347" s="7" t="s">
        <v>9</v>
      </c>
      <c r="B347" s="9" t="s">
        <v>159</v>
      </c>
    </row>
    <row r="348" spans="1:2" x14ac:dyDescent="0.2">
      <c r="A348" s="7" t="s">
        <v>10</v>
      </c>
      <c r="B348" s="9"/>
    </row>
    <row r="349" spans="1:2" x14ac:dyDescent="0.2">
      <c r="A349" s="8" t="s">
        <v>11</v>
      </c>
      <c r="B349" s="9"/>
    </row>
    <row r="350" spans="1:2" x14ac:dyDescent="0.2">
      <c r="A350" s="145" t="s">
        <v>29</v>
      </c>
      <c r="B350" s="10"/>
    </row>
    <row r="351" spans="1:2" x14ac:dyDescent="0.25">
      <c r="A351" s="150" t="s">
        <v>6</v>
      </c>
      <c r="B351" s="239" t="s">
        <v>177</v>
      </c>
    </row>
    <row r="352" spans="1:2" x14ac:dyDescent="0.2">
      <c r="A352" s="7" t="s">
        <v>7</v>
      </c>
      <c r="B352" s="21" t="s">
        <v>178</v>
      </c>
    </row>
    <row r="353" spans="1:2" x14ac:dyDescent="0.2">
      <c r="A353" s="7" t="s">
        <v>8</v>
      </c>
      <c r="B353" s="21" t="s">
        <v>189</v>
      </c>
    </row>
    <row r="354" spans="1:2" x14ac:dyDescent="0.2">
      <c r="A354" s="7" t="s">
        <v>9</v>
      </c>
      <c r="B354" s="9" t="s">
        <v>159</v>
      </c>
    </row>
    <row r="355" spans="1:2" x14ac:dyDescent="0.2">
      <c r="A355" s="7" t="s">
        <v>10</v>
      </c>
      <c r="B355" s="9"/>
    </row>
    <row r="356" spans="1:2" x14ac:dyDescent="0.2">
      <c r="A356" s="8" t="s">
        <v>11</v>
      </c>
      <c r="B356" s="9"/>
    </row>
    <row r="357" spans="1:2" x14ac:dyDescent="0.2">
      <c r="A357" s="148" t="s">
        <v>30</v>
      </c>
      <c r="B357" s="10"/>
    </row>
    <row r="358" spans="1:2" x14ac:dyDescent="0.25">
      <c r="A358" s="150" t="s">
        <v>6</v>
      </c>
      <c r="B358" s="239" t="s">
        <v>177</v>
      </c>
    </row>
    <row r="359" spans="1:2" x14ac:dyDescent="0.2">
      <c r="A359" s="7" t="s">
        <v>7</v>
      </c>
      <c r="B359" s="21" t="s">
        <v>178</v>
      </c>
    </row>
    <row r="360" spans="1:2" x14ac:dyDescent="0.2">
      <c r="A360" s="7" t="s">
        <v>8</v>
      </c>
      <c r="B360" s="21" t="s">
        <v>189</v>
      </c>
    </row>
    <row r="361" spans="1:2" x14ac:dyDescent="0.2">
      <c r="A361" s="7" t="s">
        <v>9</v>
      </c>
      <c r="B361" s="9" t="s">
        <v>159</v>
      </c>
    </row>
    <row r="362" spans="1:2" x14ac:dyDescent="0.2">
      <c r="A362" s="7" t="s">
        <v>10</v>
      </c>
      <c r="B362" s="9"/>
    </row>
    <row r="363" spans="1:2" x14ac:dyDescent="0.2">
      <c r="A363" s="7" t="s">
        <v>20</v>
      </c>
      <c r="B363" s="9"/>
    </row>
    <row r="364" spans="1:2" x14ac:dyDescent="0.2">
      <c r="A364" s="148" t="s">
        <v>31</v>
      </c>
      <c r="B364" s="10"/>
    </row>
    <row r="365" spans="1:2" x14ac:dyDescent="0.25">
      <c r="A365" s="150" t="s">
        <v>6</v>
      </c>
      <c r="B365" s="239" t="s">
        <v>177</v>
      </c>
    </row>
    <row r="366" spans="1:2" x14ac:dyDescent="0.2">
      <c r="A366" s="7" t="s">
        <v>7</v>
      </c>
      <c r="B366" s="21" t="s">
        <v>178</v>
      </c>
    </row>
    <row r="367" spans="1:2" x14ac:dyDescent="0.2">
      <c r="A367" s="7" t="s">
        <v>8</v>
      </c>
      <c r="B367" s="21" t="s">
        <v>189</v>
      </c>
    </row>
    <row r="368" spans="1:2" x14ac:dyDescent="0.2">
      <c r="A368" s="7" t="s">
        <v>9</v>
      </c>
      <c r="B368" s="9" t="s">
        <v>159</v>
      </c>
    </row>
    <row r="369" spans="1:2" x14ac:dyDescent="0.2">
      <c r="A369" s="7" t="s">
        <v>10</v>
      </c>
      <c r="B369" s="9"/>
    </row>
    <row r="370" spans="1:2" x14ac:dyDescent="0.2">
      <c r="A370" s="7" t="s">
        <v>20</v>
      </c>
      <c r="B370" s="9"/>
    </row>
    <row r="371" spans="1:2" x14ac:dyDescent="0.2">
      <c r="A371" s="139" t="s">
        <v>32</v>
      </c>
      <c r="B371" s="10"/>
    </row>
    <row r="372" spans="1:2" x14ac:dyDescent="0.25">
      <c r="A372" s="150" t="s">
        <v>6</v>
      </c>
      <c r="B372" s="239" t="s">
        <v>177</v>
      </c>
    </row>
    <row r="373" spans="1:2" x14ac:dyDescent="0.2">
      <c r="A373" s="7" t="s">
        <v>7</v>
      </c>
      <c r="B373" s="21" t="s">
        <v>178</v>
      </c>
    </row>
    <row r="374" spans="1:2" x14ac:dyDescent="0.2">
      <c r="A374" s="7" t="s">
        <v>8</v>
      </c>
      <c r="B374" s="21" t="s">
        <v>189</v>
      </c>
    </row>
    <row r="375" spans="1:2" x14ac:dyDescent="0.2">
      <c r="A375" s="7" t="s">
        <v>9</v>
      </c>
      <c r="B375" s="9" t="s">
        <v>159</v>
      </c>
    </row>
    <row r="376" spans="1:2" x14ac:dyDescent="0.2">
      <c r="A376" s="7" t="s">
        <v>10</v>
      </c>
      <c r="B376" s="9"/>
    </row>
    <row r="377" spans="1:2" x14ac:dyDescent="0.2">
      <c r="A377" s="8" t="s">
        <v>20</v>
      </c>
      <c r="B377" s="9"/>
    </row>
    <row r="378" spans="1:2" x14ac:dyDescent="0.2">
      <c r="A378" s="145" t="s">
        <v>33</v>
      </c>
      <c r="B378" s="10"/>
    </row>
    <row r="379" spans="1:2" x14ac:dyDescent="0.25">
      <c r="A379" s="150" t="s">
        <v>34</v>
      </c>
      <c r="B379" s="239" t="s">
        <v>177</v>
      </c>
    </row>
    <row r="380" spans="1:2" x14ac:dyDescent="0.2">
      <c r="A380" s="7" t="s">
        <v>7</v>
      </c>
      <c r="B380" s="21" t="s">
        <v>178</v>
      </c>
    </row>
    <row r="381" spans="1:2" x14ac:dyDescent="0.2">
      <c r="A381" s="7" t="s">
        <v>8</v>
      </c>
      <c r="B381" s="21" t="s">
        <v>189</v>
      </c>
    </row>
    <row r="382" spans="1:2" x14ac:dyDescent="0.2">
      <c r="A382" s="7" t="s">
        <v>9</v>
      </c>
      <c r="B382" s="9" t="s">
        <v>159</v>
      </c>
    </row>
    <row r="383" spans="1:2" x14ac:dyDescent="0.2">
      <c r="A383" s="7" t="s">
        <v>10</v>
      </c>
      <c r="B383" s="9"/>
    </row>
    <row r="384" spans="1:2" x14ac:dyDescent="0.2">
      <c r="A384" s="8" t="s">
        <v>20</v>
      </c>
      <c r="B384" s="9"/>
    </row>
    <row r="385" spans="1:2" x14ac:dyDescent="0.2">
      <c r="A385" s="145" t="s">
        <v>35</v>
      </c>
      <c r="B385" s="10"/>
    </row>
    <row r="386" spans="1:2" x14ac:dyDescent="0.25">
      <c r="A386" s="150" t="s">
        <v>34</v>
      </c>
      <c r="B386" s="239" t="s">
        <v>177</v>
      </c>
    </row>
    <row r="387" spans="1:2" x14ac:dyDescent="0.2">
      <c r="A387" s="7" t="s">
        <v>7</v>
      </c>
      <c r="B387" s="21" t="s">
        <v>178</v>
      </c>
    </row>
    <row r="388" spans="1:2" x14ac:dyDescent="0.2">
      <c r="A388" s="7" t="s">
        <v>8</v>
      </c>
      <c r="B388" s="21" t="s">
        <v>189</v>
      </c>
    </row>
    <row r="389" spans="1:2" x14ac:dyDescent="0.2">
      <c r="A389" s="7" t="s">
        <v>9</v>
      </c>
      <c r="B389" s="9" t="s">
        <v>159</v>
      </c>
    </row>
    <row r="390" spans="1:2" x14ac:dyDescent="0.2">
      <c r="A390" s="7" t="s">
        <v>10</v>
      </c>
      <c r="B390" s="9"/>
    </row>
    <row r="391" spans="1:2" x14ac:dyDescent="0.2">
      <c r="A391" s="8" t="s">
        <v>20</v>
      </c>
      <c r="B391" s="9"/>
    </row>
    <row r="392" spans="1:2" x14ac:dyDescent="0.2">
      <c r="A392" s="145" t="s">
        <v>36</v>
      </c>
      <c r="B392" s="10"/>
    </row>
    <row r="393" spans="1:2" x14ac:dyDescent="0.25">
      <c r="A393" s="150" t="s">
        <v>34</v>
      </c>
      <c r="B393" s="239" t="s">
        <v>177</v>
      </c>
    </row>
    <row r="394" spans="1:2" x14ac:dyDescent="0.2">
      <c r="A394" s="7" t="s">
        <v>7</v>
      </c>
      <c r="B394" s="21" t="s">
        <v>178</v>
      </c>
    </row>
    <row r="395" spans="1:2" x14ac:dyDescent="0.2">
      <c r="A395" s="7" t="s">
        <v>8</v>
      </c>
      <c r="B395" s="21" t="s">
        <v>189</v>
      </c>
    </row>
    <row r="396" spans="1:2" x14ac:dyDescent="0.2">
      <c r="A396" s="7" t="s">
        <v>9</v>
      </c>
      <c r="B396" s="9" t="s">
        <v>159</v>
      </c>
    </row>
    <row r="397" spans="1:2" x14ac:dyDescent="0.2">
      <c r="A397" s="7" t="s">
        <v>10</v>
      </c>
      <c r="B397" s="9"/>
    </row>
    <row r="398" spans="1:2" x14ac:dyDescent="0.2">
      <c r="A398" s="8" t="s">
        <v>20</v>
      </c>
      <c r="B398" s="11"/>
    </row>
    <row r="399" spans="1:2" x14ac:dyDescent="0.2">
      <c r="A399" s="145" t="s">
        <v>37</v>
      </c>
      <c r="B399" s="10"/>
    </row>
    <row r="400" spans="1:2" x14ac:dyDescent="0.25">
      <c r="A400" s="150" t="s">
        <v>34</v>
      </c>
      <c r="B400" s="239" t="s">
        <v>177</v>
      </c>
    </row>
    <row r="401" spans="1:2" x14ac:dyDescent="0.2">
      <c r="A401" s="7" t="s">
        <v>7</v>
      </c>
      <c r="B401" s="21" t="s">
        <v>178</v>
      </c>
    </row>
    <row r="402" spans="1:2" x14ac:dyDescent="0.2">
      <c r="A402" s="7" t="s">
        <v>8</v>
      </c>
      <c r="B402" s="21" t="s">
        <v>189</v>
      </c>
    </row>
    <row r="403" spans="1:2" x14ac:dyDescent="0.2">
      <c r="A403" s="7" t="s">
        <v>9</v>
      </c>
      <c r="B403" s="9" t="s">
        <v>159</v>
      </c>
    </row>
    <row r="404" spans="1:2" x14ac:dyDescent="0.2">
      <c r="A404" s="7" t="s">
        <v>10</v>
      </c>
      <c r="B404" s="9"/>
    </row>
    <row r="405" spans="1:2" x14ac:dyDescent="0.2">
      <c r="A405" s="8" t="s">
        <v>20</v>
      </c>
      <c r="B405" s="11"/>
    </row>
    <row r="406" spans="1:2" x14ac:dyDescent="0.2">
      <c r="A406" s="145" t="s">
        <v>38</v>
      </c>
      <c r="B406" s="10"/>
    </row>
    <row r="407" spans="1:2" x14ac:dyDescent="0.25">
      <c r="A407" s="150" t="s">
        <v>34</v>
      </c>
      <c r="B407" s="239" t="s">
        <v>177</v>
      </c>
    </row>
    <row r="408" spans="1:2" x14ac:dyDescent="0.2">
      <c r="A408" s="7" t="s">
        <v>7</v>
      </c>
      <c r="B408" s="21" t="s">
        <v>178</v>
      </c>
    </row>
    <row r="409" spans="1:2" x14ac:dyDescent="0.2">
      <c r="A409" s="7" t="s">
        <v>8</v>
      </c>
      <c r="B409" s="21" t="s">
        <v>189</v>
      </c>
    </row>
    <row r="410" spans="1:2" x14ac:dyDescent="0.2">
      <c r="A410" s="7" t="s">
        <v>9</v>
      </c>
      <c r="B410" s="9" t="s">
        <v>159</v>
      </c>
    </row>
    <row r="411" spans="1:2" x14ac:dyDescent="0.2">
      <c r="A411" s="7" t="s">
        <v>10</v>
      </c>
      <c r="B411" s="9"/>
    </row>
    <row r="412" spans="1:2" x14ac:dyDescent="0.2">
      <c r="A412" s="8" t="s">
        <v>20</v>
      </c>
      <c r="B412" s="11"/>
    </row>
    <row r="413" spans="1:2" x14ac:dyDescent="0.2">
      <c r="A413" s="145" t="s">
        <v>39</v>
      </c>
      <c r="B413" s="10"/>
    </row>
    <row r="414" spans="1:2" x14ac:dyDescent="0.25">
      <c r="A414" s="150" t="s">
        <v>6</v>
      </c>
      <c r="B414" s="239" t="s">
        <v>177</v>
      </c>
    </row>
    <row r="415" spans="1:2" x14ac:dyDescent="0.2">
      <c r="A415" s="7" t="s">
        <v>7</v>
      </c>
      <c r="B415" s="21" t="s">
        <v>178</v>
      </c>
    </row>
    <row r="416" spans="1:2" x14ac:dyDescent="0.2">
      <c r="A416" s="7" t="s">
        <v>8</v>
      </c>
      <c r="B416" s="21" t="s">
        <v>189</v>
      </c>
    </row>
    <row r="417" spans="1:2" x14ac:dyDescent="0.2">
      <c r="A417" s="7" t="s">
        <v>9</v>
      </c>
      <c r="B417" s="9" t="s">
        <v>159</v>
      </c>
    </row>
    <row r="418" spans="1:2" x14ac:dyDescent="0.2">
      <c r="A418" s="7" t="s">
        <v>10</v>
      </c>
      <c r="B418" s="9"/>
    </row>
    <row r="419" spans="1:2" ht="15.75" thickBot="1" x14ac:dyDescent="0.25">
      <c r="A419" s="12" t="s">
        <v>11</v>
      </c>
      <c r="B419" s="13"/>
    </row>
  </sheetData>
  <pageMargins left="0.75" right="0.75" top="1" bottom="1" header="0.5" footer="0.5"/>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E419"/>
  <sheetViews>
    <sheetView zoomScale="60" zoomScaleNormal="60" workbookViewId="0">
      <selection activeCell="B3" sqref="B3"/>
    </sheetView>
  </sheetViews>
  <sheetFormatPr defaultColWidth="11.375" defaultRowHeight="15.05" x14ac:dyDescent="0.25"/>
  <cols>
    <col min="1" max="1" width="58.125" customWidth="1"/>
    <col min="2" max="2" width="99.25" style="3" customWidth="1"/>
    <col min="3" max="3" width="44" customWidth="1"/>
  </cols>
  <sheetData>
    <row r="1" spans="1:5" ht="25.55" x14ac:dyDescent="0.4">
      <c r="A1" s="1" t="s">
        <v>169</v>
      </c>
      <c r="E1" s="2"/>
    </row>
    <row r="2" spans="1:5" s="3" customFormat="1" ht="17.7" x14ac:dyDescent="0.3">
      <c r="A2" s="4" t="s">
        <v>1</v>
      </c>
    </row>
    <row r="3" spans="1:5" s="3" customFormat="1" ht="165.6" x14ac:dyDescent="0.25">
      <c r="A3" s="3" t="s">
        <v>2</v>
      </c>
      <c r="B3" s="275" t="s">
        <v>313</v>
      </c>
    </row>
    <row r="4" spans="1:5" s="3" customFormat="1" x14ac:dyDescent="0.25">
      <c r="A4" s="3" t="s">
        <v>183</v>
      </c>
    </row>
    <row r="5" spans="1:5" s="3" customFormat="1" x14ac:dyDescent="0.25">
      <c r="A5" s="3" t="s">
        <v>4</v>
      </c>
    </row>
    <row r="6" spans="1:5" s="3" customFormat="1" ht="18.350000000000001" thickBot="1" x14ac:dyDescent="0.35">
      <c r="A6" s="4" t="s">
        <v>5</v>
      </c>
    </row>
    <row r="7" spans="1:5" s="3" customFormat="1" ht="15.75" x14ac:dyDescent="0.25">
      <c r="A7" s="5" t="s">
        <v>45</v>
      </c>
      <c r="B7" s="243"/>
    </row>
    <row r="8" spans="1:5" s="3" customFormat="1" ht="15.75" x14ac:dyDescent="0.25">
      <c r="A8" s="135"/>
      <c r="B8" s="154"/>
    </row>
    <row r="9" spans="1:5" s="3" customFormat="1" ht="31.45" x14ac:dyDescent="0.25">
      <c r="A9" s="136" t="s">
        <v>6</v>
      </c>
      <c r="B9" s="155" t="s">
        <v>208</v>
      </c>
    </row>
    <row r="10" spans="1:5" s="3" customFormat="1" ht="15.75" x14ac:dyDescent="0.25">
      <c r="A10" s="136" t="s">
        <v>7</v>
      </c>
      <c r="B10" s="155" t="s">
        <v>283</v>
      </c>
    </row>
    <row r="11" spans="1:5" s="3" customFormat="1" ht="31.45" x14ac:dyDescent="0.25">
      <c r="A11" s="136" t="s">
        <v>8</v>
      </c>
      <c r="B11" s="155" t="s">
        <v>209</v>
      </c>
    </row>
    <row r="12" spans="1:5" s="3" customFormat="1" ht="31.45" x14ac:dyDescent="0.25">
      <c r="A12" s="136" t="s">
        <v>9</v>
      </c>
      <c r="B12" s="155" t="s">
        <v>210</v>
      </c>
    </row>
    <row r="13" spans="1:5" s="3" customFormat="1" ht="31.45" x14ac:dyDescent="0.25">
      <c r="A13" s="136" t="s">
        <v>10</v>
      </c>
      <c r="B13" s="155" t="s">
        <v>211</v>
      </c>
    </row>
    <row r="14" spans="1:5" s="3" customFormat="1" ht="15.75" x14ac:dyDescent="0.25">
      <c r="A14" s="137" t="s">
        <v>11</v>
      </c>
      <c r="B14" s="156" t="s">
        <v>212</v>
      </c>
    </row>
    <row r="15" spans="1:5" s="3" customFormat="1" x14ac:dyDescent="0.25">
      <c r="A15" s="145" t="s">
        <v>12</v>
      </c>
      <c r="B15" s="9"/>
    </row>
    <row r="16" spans="1:5" s="3" customFormat="1" x14ac:dyDescent="0.25">
      <c r="A16" s="7" t="s">
        <v>6</v>
      </c>
      <c r="B16" s="9" t="s">
        <v>56</v>
      </c>
    </row>
    <row r="17" spans="1:2" s="3" customFormat="1" x14ac:dyDescent="0.25">
      <c r="A17" s="7" t="s">
        <v>7</v>
      </c>
      <c r="B17" s="9"/>
    </row>
    <row r="18" spans="1:2" s="3" customFormat="1" x14ac:dyDescent="0.25">
      <c r="A18" s="7" t="s">
        <v>8</v>
      </c>
      <c r="B18" s="9"/>
    </row>
    <row r="19" spans="1:2" s="3" customFormat="1" x14ac:dyDescent="0.25">
      <c r="A19" s="7" t="s">
        <v>9</v>
      </c>
      <c r="B19" s="9"/>
    </row>
    <row r="20" spans="1:2" s="3" customFormat="1" x14ac:dyDescent="0.25">
      <c r="A20" s="7" t="s">
        <v>10</v>
      </c>
      <c r="B20" s="9"/>
    </row>
    <row r="21" spans="1:2" s="3" customFormat="1" x14ac:dyDescent="0.25">
      <c r="A21" s="7" t="s">
        <v>11</v>
      </c>
      <c r="B21" s="9"/>
    </row>
    <row r="22" spans="1:2" s="3" customFormat="1" x14ac:dyDescent="0.25">
      <c r="A22" s="148" t="s">
        <v>13</v>
      </c>
      <c r="B22" s="10"/>
    </row>
    <row r="23" spans="1:2" s="3" customFormat="1" x14ac:dyDescent="0.25">
      <c r="A23" s="7" t="s">
        <v>6</v>
      </c>
      <c r="B23" s="9" t="s">
        <v>56</v>
      </c>
    </row>
    <row r="24" spans="1:2" s="3" customFormat="1" x14ac:dyDescent="0.25">
      <c r="A24" s="7" t="s">
        <v>7</v>
      </c>
      <c r="B24" s="9"/>
    </row>
    <row r="25" spans="1:2" s="3" customFormat="1" x14ac:dyDescent="0.25">
      <c r="A25" s="7" t="s">
        <v>8</v>
      </c>
      <c r="B25" s="9"/>
    </row>
    <row r="26" spans="1:2" s="3" customFormat="1" x14ac:dyDescent="0.25">
      <c r="A26" s="7" t="s">
        <v>9</v>
      </c>
      <c r="B26" s="9"/>
    </row>
    <row r="27" spans="1:2" s="3" customFormat="1" x14ac:dyDescent="0.25">
      <c r="A27" s="7" t="s">
        <v>10</v>
      </c>
      <c r="B27" s="9"/>
    </row>
    <row r="28" spans="1:2" s="3" customFormat="1" x14ac:dyDescent="0.25">
      <c r="A28" s="8" t="s">
        <v>11</v>
      </c>
      <c r="B28" s="11"/>
    </row>
    <row r="29" spans="1:2" s="3" customFormat="1" x14ac:dyDescent="0.25">
      <c r="A29" s="145" t="s">
        <v>14</v>
      </c>
      <c r="B29" s="9"/>
    </row>
    <row r="30" spans="1:2" s="3" customFormat="1" x14ac:dyDescent="0.25">
      <c r="A30" s="7" t="s">
        <v>6</v>
      </c>
      <c r="B30" s="9" t="s">
        <v>56</v>
      </c>
    </row>
    <row r="31" spans="1:2" s="3" customFormat="1" x14ac:dyDescent="0.25">
      <c r="A31" s="7" t="s">
        <v>7</v>
      </c>
      <c r="B31" s="9"/>
    </row>
    <row r="32" spans="1:2" s="3" customFormat="1" x14ac:dyDescent="0.25">
      <c r="A32" s="7" t="s">
        <v>8</v>
      </c>
      <c r="B32" s="9"/>
    </row>
    <row r="33" spans="1:2" s="3" customFormat="1" x14ac:dyDescent="0.25">
      <c r="A33" s="7" t="s">
        <v>9</v>
      </c>
      <c r="B33" s="9"/>
    </row>
    <row r="34" spans="1:2" s="3" customFormat="1" x14ac:dyDescent="0.25">
      <c r="A34" s="7" t="s">
        <v>10</v>
      </c>
      <c r="B34" s="9"/>
    </row>
    <row r="35" spans="1:2" s="3" customFormat="1" x14ac:dyDescent="0.25">
      <c r="A35" s="7" t="s">
        <v>11</v>
      </c>
      <c r="B35" s="9"/>
    </row>
    <row r="36" spans="1:2" s="3" customFormat="1" x14ac:dyDescent="0.25">
      <c r="A36" s="148" t="s">
        <v>15</v>
      </c>
      <c r="B36" s="10"/>
    </row>
    <row r="37" spans="1:2" s="3" customFormat="1" x14ac:dyDescent="0.25">
      <c r="A37" s="7" t="s">
        <v>6</v>
      </c>
      <c r="B37" s="9" t="s">
        <v>56</v>
      </c>
    </row>
    <row r="38" spans="1:2" s="3" customFormat="1" x14ac:dyDescent="0.25">
      <c r="A38" s="7" t="s">
        <v>7</v>
      </c>
      <c r="B38" s="9"/>
    </row>
    <row r="39" spans="1:2" s="3" customFormat="1" x14ac:dyDescent="0.25">
      <c r="A39" s="7" t="s">
        <v>8</v>
      </c>
      <c r="B39" s="9"/>
    </row>
    <row r="40" spans="1:2" s="3" customFormat="1" x14ac:dyDescent="0.25">
      <c r="A40" s="7" t="s">
        <v>9</v>
      </c>
      <c r="B40" s="9"/>
    </row>
    <row r="41" spans="1:2" s="3" customFormat="1" x14ac:dyDescent="0.25">
      <c r="A41" s="7" t="s">
        <v>10</v>
      </c>
      <c r="B41" s="9"/>
    </row>
    <row r="42" spans="1:2" s="3" customFormat="1" x14ac:dyDescent="0.25">
      <c r="A42" s="8" t="s">
        <v>11</v>
      </c>
      <c r="B42" s="11"/>
    </row>
    <row r="43" spans="1:2" s="3" customFormat="1" x14ac:dyDescent="0.25">
      <c r="A43" s="145" t="s">
        <v>16</v>
      </c>
      <c r="B43" s="9"/>
    </row>
    <row r="44" spans="1:2" s="3" customFormat="1" x14ac:dyDescent="0.25">
      <c r="A44" s="7" t="s">
        <v>6</v>
      </c>
      <c r="B44" s="9" t="s">
        <v>56</v>
      </c>
    </row>
    <row r="45" spans="1:2" s="3" customFormat="1" x14ac:dyDescent="0.25">
      <c r="A45" s="7" t="s">
        <v>7</v>
      </c>
      <c r="B45" s="9"/>
    </row>
    <row r="46" spans="1:2" s="3" customFormat="1" x14ac:dyDescent="0.25">
      <c r="A46" s="7" t="s">
        <v>8</v>
      </c>
      <c r="B46" s="9"/>
    </row>
    <row r="47" spans="1:2" s="3" customFormat="1" x14ac:dyDescent="0.25">
      <c r="A47" s="7" t="s">
        <v>9</v>
      </c>
      <c r="B47" s="9"/>
    </row>
    <row r="48" spans="1:2" s="3" customFormat="1" x14ac:dyDescent="0.25">
      <c r="A48" s="7" t="s">
        <v>10</v>
      </c>
      <c r="B48" s="9"/>
    </row>
    <row r="49" spans="1:2" s="3" customFormat="1" x14ac:dyDescent="0.25">
      <c r="A49" s="7" t="s">
        <v>11</v>
      </c>
      <c r="B49" s="9"/>
    </row>
    <row r="50" spans="1:2" s="3" customFormat="1" x14ac:dyDescent="0.25">
      <c r="A50" s="148" t="s">
        <v>17</v>
      </c>
      <c r="B50" s="10"/>
    </row>
    <row r="51" spans="1:2" s="3" customFormat="1" x14ac:dyDescent="0.25">
      <c r="A51" s="7" t="s">
        <v>6</v>
      </c>
      <c r="B51" s="9" t="s">
        <v>56</v>
      </c>
    </row>
    <row r="52" spans="1:2" s="3" customFormat="1" x14ac:dyDescent="0.25">
      <c r="A52" s="7" t="s">
        <v>7</v>
      </c>
      <c r="B52" s="9"/>
    </row>
    <row r="53" spans="1:2" s="3" customFormat="1" x14ac:dyDescent="0.25">
      <c r="A53" s="7" t="s">
        <v>8</v>
      </c>
      <c r="B53" s="9"/>
    </row>
    <row r="54" spans="1:2" s="3" customFormat="1" x14ac:dyDescent="0.25">
      <c r="A54" s="7" t="s">
        <v>9</v>
      </c>
      <c r="B54" s="9"/>
    </row>
    <row r="55" spans="1:2" s="3" customFormat="1" x14ac:dyDescent="0.25">
      <c r="A55" s="7" t="s">
        <v>10</v>
      </c>
      <c r="B55" s="9"/>
    </row>
    <row r="56" spans="1:2" s="3" customFormat="1" x14ac:dyDescent="0.25">
      <c r="A56" s="8" t="s">
        <v>11</v>
      </c>
      <c r="B56" s="11"/>
    </row>
    <row r="57" spans="1:2" s="3" customFormat="1" x14ac:dyDescent="0.25">
      <c r="A57" s="148" t="s">
        <v>18</v>
      </c>
      <c r="B57" s="10"/>
    </row>
    <row r="58" spans="1:2" s="3" customFormat="1" x14ac:dyDescent="0.25">
      <c r="A58" s="7" t="s">
        <v>6</v>
      </c>
      <c r="B58" s="9" t="s">
        <v>56</v>
      </c>
    </row>
    <row r="59" spans="1:2" s="3" customFormat="1" x14ac:dyDescent="0.25">
      <c r="A59" s="7" t="s">
        <v>7</v>
      </c>
      <c r="B59" s="9"/>
    </row>
    <row r="60" spans="1:2" s="3" customFormat="1" x14ac:dyDescent="0.25">
      <c r="A60" s="7" t="s">
        <v>8</v>
      </c>
      <c r="B60" s="9"/>
    </row>
    <row r="61" spans="1:2" s="3" customFormat="1" x14ac:dyDescent="0.25">
      <c r="A61" s="7" t="s">
        <v>9</v>
      </c>
      <c r="B61" s="9"/>
    </row>
    <row r="62" spans="1:2" s="3" customFormat="1" x14ac:dyDescent="0.25">
      <c r="A62" s="7" t="s">
        <v>10</v>
      </c>
      <c r="B62" s="9"/>
    </row>
    <row r="63" spans="1:2" s="3" customFormat="1" x14ac:dyDescent="0.25">
      <c r="A63" s="8" t="s">
        <v>11</v>
      </c>
      <c r="B63" s="11"/>
    </row>
    <row r="64" spans="1:2" s="3" customFormat="1" x14ac:dyDescent="0.25">
      <c r="A64" s="147" t="s">
        <v>33</v>
      </c>
      <c r="B64" s="10"/>
    </row>
    <row r="65" spans="1:2" s="3" customFormat="1" x14ac:dyDescent="0.25">
      <c r="A65" s="27" t="s">
        <v>6</v>
      </c>
      <c r="B65" s="9" t="s">
        <v>56</v>
      </c>
    </row>
    <row r="66" spans="1:2" s="3" customFormat="1" x14ac:dyDescent="0.25">
      <c r="A66" s="27" t="s">
        <v>7</v>
      </c>
      <c r="B66" s="9"/>
    </row>
    <row r="67" spans="1:2" s="3" customFormat="1" x14ac:dyDescent="0.25">
      <c r="A67" s="27" t="s">
        <v>8</v>
      </c>
      <c r="B67" s="9"/>
    </row>
    <row r="68" spans="1:2" s="3" customFormat="1" x14ac:dyDescent="0.25">
      <c r="A68" s="27" t="s">
        <v>9</v>
      </c>
      <c r="B68" s="9"/>
    </row>
    <row r="69" spans="1:2" s="3" customFormat="1" x14ac:dyDescent="0.25">
      <c r="A69" s="27" t="s">
        <v>10</v>
      </c>
      <c r="B69" s="9"/>
    </row>
    <row r="70" spans="1:2" s="3" customFormat="1" x14ac:dyDescent="0.25">
      <c r="A70" s="28" t="s">
        <v>20</v>
      </c>
      <c r="B70" s="11"/>
    </row>
    <row r="71" spans="1:2" s="3" customFormat="1" x14ac:dyDescent="0.25">
      <c r="A71" s="147" t="s">
        <v>21</v>
      </c>
      <c r="B71" s="10"/>
    </row>
    <row r="72" spans="1:2" s="3" customFormat="1" x14ac:dyDescent="0.25">
      <c r="A72" s="27" t="s">
        <v>6</v>
      </c>
      <c r="B72" s="9" t="s">
        <v>56</v>
      </c>
    </row>
    <row r="73" spans="1:2" s="3" customFormat="1" x14ac:dyDescent="0.25">
      <c r="A73" s="27" t="s">
        <v>7</v>
      </c>
      <c r="B73" s="9"/>
    </row>
    <row r="74" spans="1:2" s="3" customFormat="1" x14ac:dyDescent="0.25">
      <c r="A74" s="27" t="s">
        <v>8</v>
      </c>
      <c r="B74" s="9"/>
    </row>
    <row r="75" spans="1:2" s="3" customFormat="1" x14ac:dyDescent="0.25">
      <c r="A75" s="27" t="s">
        <v>9</v>
      </c>
      <c r="B75" s="9"/>
    </row>
    <row r="76" spans="1:2" s="3" customFormat="1" x14ac:dyDescent="0.25">
      <c r="A76" s="27" t="s">
        <v>10</v>
      </c>
      <c r="B76" s="9"/>
    </row>
    <row r="77" spans="1:2" s="3" customFormat="1" x14ac:dyDescent="0.25">
      <c r="A77" s="28" t="s">
        <v>20</v>
      </c>
      <c r="B77" s="11"/>
    </row>
    <row r="78" spans="1:2" s="3" customFormat="1" x14ac:dyDescent="0.25">
      <c r="A78" s="143" t="s">
        <v>195</v>
      </c>
      <c r="B78" s="126"/>
    </row>
    <row r="79" spans="1:2" s="3" customFormat="1" x14ac:dyDescent="0.25">
      <c r="A79" s="127" t="s">
        <v>6</v>
      </c>
      <c r="B79" s="128" t="s">
        <v>56</v>
      </c>
    </row>
    <row r="80" spans="1:2" s="3" customFormat="1" x14ac:dyDescent="0.25">
      <c r="A80" s="127" t="s">
        <v>7</v>
      </c>
      <c r="B80" s="128"/>
    </row>
    <row r="81" spans="1:2" s="3" customFormat="1" x14ac:dyDescent="0.25">
      <c r="A81" s="127" t="s">
        <v>8</v>
      </c>
      <c r="B81" s="128"/>
    </row>
    <row r="82" spans="1:2" s="3" customFormat="1" x14ac:dyDescent="0.25">
      <c r="A82" s="127" t="s">
        <v>9</v>
      </c>
      <c r="B82" s="128"/>
    </row>
    <row r="83" spans="1:2" s="3" customFormat="1" x14ac:dyDescent="0.25">
      <c r="A83" s="127" t="s">
        <v>10</v>
      </c>
      <c r="B83" s="128"/>
    </row>
    <row r="84" spans="1:2" s="3" customFormat="1" x14ac:dyDescent="0.25">
      <c r="A84" s="129" t="s">
        <v>20</v>
      </c>
      <c r="B84" s="130"/>
    </row>
    <row r="85" spans="1:2" s="3" customFormat="1" x14ac:dyDescent="0.25">
      <c r="A85" s="142" t="s">
        <v>180</v>
      </c>
      <c r="B85" s="128"/>
    </row>
    <row r="86" spans="1:2" s="3" customFormat="1" x14ac:dyDescent="0.25">
      <c r="A86" s="131" t="s">
        <v>34</v>
      </c>
      <c r="B86" s="128" t="s">
        <v>56</v>
      </c>
    </row>
    <row r="87" spans="1:2" s="3" customFormat="1" x14ac:dyDescent="0.25">
      <c r="A87" s="131" t="s">
        <v>154</v>
      </c>
      <c r="B87" s="128"/>
    </row>
    <row r="88" spans="1:2" s="3" customFormat="1" x14ac:dyDescent="0.25">
      <c r="A88" s="131" t="s">
        <v>196</v>
      </c>
      <c r="B88" s="128"/>
    </row>
    <row r="89" spans="1:2" s="3" customFormat="1" x14ac:dyDescent="0.25">
      <c r="A89" s="131" t="s">
        <v>197</v>
      </c>
      <c r="B89" s="128"/>
    </row>
    <row r="90" spans="1:2" s="3" customFormat="1" x14ac:dyDescent="0.25">
      <c r="A90" s="131" t="s">
        <v>198</v>
      </c>
      <c r="B90" s="128"/>
    </row>
    <row r="91" spans="1:2" s="3" customFormat="1" x14ac:dyDescent="0.25">
      <c r="A91" s="131" t="s">
        <v>20</v>
      </c>
      <c r="B91" s="128"/>
    </row>
    <row r="92" spans="1:2" s="3" customFormat="1" x14ac:dyDescent="0.25">
      <c r="A92" s="148" t="s">
        <v>22</v>
      </c>
      <c r="B92" s="10"/>
    </row>
    <row r="93" spans="1:2" s="3" customFormat="1" x14ac:dyDescent="0.25">
      <c r="A93" s="7" t="s">
        <v>6</v>
      </c>
      <c r="B93" s="9" t="s">
        <v>56</v>
      </c>
    </row>
    <row r="94" spans="1:2" s="3" customFormat="1" x14ac:dyDescent="0.25">
      <c r="A94" s="7" t="s">
        <v>7</v>
      </c>
      <c r="B94" s="9"/>
    </row>
    <row r="95" spans="1:2" s="3" customFormat="1" x14ac:dyDescent="0.25">
      <c r="A95" s="7" t="s">
        <v>8</v>
      </c>
      <c r="B95" s="9"/>
    </row>
    <row r="96" spans="1:2" s="3" customFormat="1" x14ac:dyDescent="0.25">
      <c r="A96" s="7" t="s">
        <v>9</v>
      </c>
      <c r="B96" s="9"/>
    </row>
    <row r="97" spans="1:3" s="3" customFormat="1" x14ac:dyDescent="0.25">
      <c r="A97" s="7" t="s">
        <v>10</v>
      </c>
      <c r="B97" s="9"/>
    </row>
    <row r="98" spans="1:3" s="3" customFormat="1" x14ac:dyDescent="0.25">
      <c r="A98" s="8" t="s">
        <v>20</v>
      </c>
      <c r="B98" s="11"/>
    </row>
    <row r="99" spans="1:3" s="3" customFormat="1" x14ac:dyDescent="0.25">
      <c r="A99" s="145" t="s">
        <v>23</v>
      </c>
      <c r="B99" s="9"/>
    </row>
    <row r="100" spans="1:3" x14ac:dyDescent="0.2">
      <c r="A100" s="7" t="s">
        <v>6</v>
      </c>
      <c r="B100" s="9" t="s">
        <v>56</v>
      </c>
    </row>
    <row r="101" spans="1:3" x14ac:dyDescent="0.2">
      <c r="A101" s="7" t="s">
        <v>7</v>
      </c>
      <c r="B101" s="9"/>
    </row>
    <row r="102" spans="1:3" x14ac:dyDescent="0.2">
      <c r="A102" s="7" t="s">
        <v>8</v>
      </c>
      <c r="B102" s="9"/>
    </row>
    <row r="103" spans="1:3" x14ac:dyDescent="0.2">
      <c r="A103" s="7" t="s">
        <v>9</v>
      </c>
      <c r="B103" s="9"/>
    </row>
    <row r="104" spans="1:3" x14ac:dyDescent="0.2">
      <c r="A104" s="7" t="s">
        <v>10</v>
      </c>
      <c r="B104" s="9"/>
    </row>
    <row r="105" spans="1:3" x14ac:dyDescent="0.2">
      <c r="A105" s="7" t="s">
        <v>20</v>
      </c>
      <c r="B105" s="9"/>
    </row>
    <row r="106" spans="1:3" x14ac:dyDescent="0.2">
      <c r="A106" s="148" t="s">
        <v>290</v>
      </c>
      <c r="B106" s="20"/>
    </row>
    <row r="107" spans="1:3" x14ac:dyDescent="0.2">
      <c r="A107" s="7" t="s">
        <v>6</v>
      </c>
      <c r="B107" s="9" t="s">
        <v>56</v>
      </c>
      <c r="C107" s="29"/>
    </row>
    <row r="108" spans="1:3" x14ac:dyDescent="0.2">
      <c r="A108" s="7" t="s">
        <v>7</v>
      </c>
      <c r="B108" s="21"/>
    </row>
    <row r="109" spans="1:3" x14ac:dyDescent="0.2">
      <c r="A109" s="7" t="s">
        <v>8</v>
      </c>
      <c r="B109" s="21"/>
    </row>
    <row r="110" spans="1:3" x14ac:dyDescent="0.2">
      <c r="A110" s="7" t="s">
        <v>9</v>
      </c>
      <c r="B110" s="21"/>
    </row>
    <row r="111" spans="1:3" x14ac:dyDescent="0.2">
      <c r="A111" s="7" t="s">
        <v>10</v>
      </c>
      <c r="B111" s="21"/>
    </row>
    <row r="112" spans="1:3" ht="15.75" thickBot="1" x14ac:dyDescent="0.25">
      <c r="A112" s="12" t="s">
        <v>20</v>
      </c>
      <c r="B112" s="242"/>
    </row>
    <row r="113" spans="1:3" ht="15.75" thickBot="1" x14ac:dyDescent="0.25">
      <c r="A113" s="14"/>
      <c r="B113" s="9"/>
    </row>
    <row r="114" spans="1:3" x14ac:dyDescent="0.2">
      <c r="A114" s="5" t="s">
        <v>44</v>
      </c>
      <c r="B114" s="6"/>
    </row>
    <row r="115" spans="1:3" x14ac:dyDescent="0.2">
      <c r="A115" s="148" t="s">
        <v>24</v>
      </c>
      <c r="B115" s="10"/>
    </row>
    <row r="116" spans="1:3" x14ac:dyDescent="0.2">
      <c r="A116" s="7" t="s">
        <v>6</v>
      </c>
      <c r="B116" s="9" t="s">
        <v>56</v>
      </c>
    </row>
    <row r="117" spans="1:3" x14ac:dyDescent="0.2">
      <c r="A117" s="7" t="s">
        <v>7</v>
      </c>
      <c r="B117" s="9"/>
    </row>
    <row r="118" spans="1:3" x14ac:dyDescent="0.2">
      <c r="A118" s="7" t="s">
        <v>8</v>
      </c>
      <c r="B118" s="9"/>
    </row>
    <row r="119" spans="1:3" x14ac:dyDescent="0.2">
      <c r="A119" s="7" t="s">
        <v>9</v>
      </c>
      <c r="B119" s="9"/>
    </row>
    <row r="120" spans="1:3" x14ac:dyDescent="0.2">
      <c r="A120" s="7" t="s">
        <v>10</v>
      </c>
      <c r="B120" s="9"/>
    </row>
    <row r="121" spans="1:3" x14ac:dyDescent="0.2">
      <c r="A121" s="7" t="s">
        <v>11</v>
      </c>
      <c r="B121" s="9"/>
    </row>
    <row r="122" spans="1:3" x14ac:dyDescent="0.2">
      <c r="A122" s="148" t="s">
        <v>25</v>
      </c>
      <c r="B122" s="10"/>
    </row>
    <row r="123" spans="1:3" x14ac:dyDescent="0.2">
      <c r="A123" s="7" t="s">
        <v>6</v>
      </c>
      <c r="B123" s="9" t="s">
        <v>56</v>
      </c>
      <c r="C123" s="29"/>
    </row>
    <row r="124" spans="1:3" x14ac:dyDescent="0.2">
      <c r="A124" s="7" t="s">
        <v>7</v>
      </c>
      <c r="B124" s="9"/>
    </row>
    <row r="125" spans="1:3" x14ac:dyDescent="0.2">
      <c r="A125" s="7" t="s">
        <v>8</v>
      </c>
      <c r="B125" s="9"/>
    </row>
    <row r="126" spans="1:3" x14ac:dyDescent="0.2">
      <c r="A126" s="7" t="s">
        <v>9</v>
      </c>
      <c r="B126" s="9"/>
    </row>
    <row r="127" spans="1:3" x14ac:dyDescent="0.2">
      <c r="A127" s="7" t="s">
        <v>10</v>
      </c>
      <c r="B127" s="9"/>
    </row>
    <row r="128" spans="1:3" x14ac:dyDescent="0.2">
      <c r="A128" s="7" t="s">
        <v>11</v>
      </c>
      <c r="B128" s="9"/>
    </row>
    <row r="129" spans="1:2" x14ac:dyDescent="0.2">
      <c r="A129" s="141" t="s">
        <v>26</v>
      </c>
      <c r="B129" s="20"/>
    </row>
    <row r="130" spans="1:2" x14ac:dyDescent="0.2">
      <c r="A130" s="27" t="s">
        <v>6</v>
      </c>
      <c r="B130" s="24" t="s">
        <v>56</v>
      </c>
    </row>
    <row r="131" spans="1:2" x14ac:dyDescent="0.2">
      <c r="A131" s="27" t="s">
        <v>7</v>
      </c>
      <c r="B131" s="21"/>
    </row>
    <row r="132" spans="1:2" ht="30.15" x14ac:dyDescent="0.25">
      <c r="A132" s="27" t="s">
        <v>8</v>
      </c>
      <c r="B132" s="63" t="s">
        <v>156</v>
      </c>
    </row>
    <row r="133" spans="1:2" x14ac:dyDescent="0.25">
      <c r="A133" s="27" t="s">
        <v>9</v>
      </c>
      <c r="B133" s="239"/>
    </row>
    <row r="134" spans="1:2" x14ac:dyDescent="0.2">
      <c r="A134" s="27" t="s">
        <v>10</v>
      </c>
      <c r="B134" s="21"/>
    </row>
    <row r="135" spans="1:2" x14ac:dyDescent="0.2">
      <c r="A135" s="28" t="s">
        <v>11</v>
      </c>
      <c r="B135" s="22"/>
    </row>
    <row r="136" spans="1:2" x14ac:dyDescent="0.2">
      <c r="A136" s="145" t="s">
        <v>27</v>
      </c>
      <c r="B136" s="20"/>
    </row>
    <row r="137" spans="1:2" x14ac:dyDescent="0.2">
      <c r="A137" s="7" t="s">
        <v>6</v>
      </c>
      <c r="B137" s="24" t="s">
        <v>56</v>
      </c>
    </row>
    <row r="138" spans="1:2" x14ac:dyDescent="0.2">
      <c r="A138" s="7" t="s">
        <v>7</v>
      </c>
      <c r="B138" s="21"/>
    </row>
    <row r="139" spans="1:2" ht="30.15" x14ac:dyDescent="0.25">
      <c r="A139" s="7" t="s">
        <v>8</v>
      </c>
      <c r="B139" s="63" t="s">
        <v>156</v>
      </c>
    </row>
    <row r="140" spans="1:2" x14ac:dyDescent="0.2">
      <c r="A140" s="7" t="s">
        <v>9</v>
      </c>
      <c r="B140" s="21"/>
    </row>
    <row r="141" spans="1:2" x14ac:dyDescent="0.2">
      <c r="A141" s="7" t="s">
        <v>10</v>
      </c>
      <c r="B141" s="21"/>
    </row>
    <row r="142" spans="1:2" x14ac:dyDescent="0.2">
      <c r="A142" s="8" t="s">
        <v>11</v>
      </c>
      <c r="B142" s="22"/>
    </row>
    <row r="143" spans="1:2" x14ac:dyDescent="0.2">
      <c r="A143" s="145" t="s">
        <v>28</v>
      </c>
      <c r="B143" s="9"/>
    </row>
    <row r="144" spans="1:2" x14ac:dyDescent="0.2">
      <c r="A144" s="7" t="s">
        <v>6</v>
      </c>
      <c r="B144" s="9" t="s">
        <v>56</v>
      </c>
    </row>
    <row r="145" spans="1:2" x14ac:dyDescent="0.2">
      <c r="A145" s="7" t="s">
        <v>7</v>
      </c>
      <c r="B145" s="9"/>
    </row>
    <row r="146" spans="1:2" x14ac:dyDescent="0.2">
      <c r="A146" s="7" t="s">
        <v>8</v>
      </c>
      <c r="B146" s="9"/>
    </row>
    <row r="147" spans="1:2" x14ac:dyDescent="0.2">
      <c r="A147" s="7" t="s">
        <v>9</v>
      </c>
      <c r="B147" s="9"/>
    </row>
    <row r="148" spans="1:2" x14ac:dyDescent="0.2">
      <c r="A148" s="7" t="s">
        <v>10</v>
      </c>
      <c r="B148" s="9"/>
    </row>
    <row r="149" spans="1:2" x14ac:dyDescent="0.2">
      <c r="A149" s="8" t="s">
        <v>11</v>
      </c>
      <c r="B149" s="11"/>
    </row>
    <row r="150" spans="1:2" x14ac:dyDescent="0.2">
      <c r="A150" s="145" t="s">
        <v>29</v>
      </c>
      <c r="B150" s="21"/>
    </row>
    <row r="151" spans="1:2" x14ac:dyDescent="0.2">
      <c r="A151" s="150" t="s">
        <v>6</v>
      </c>
      <c r="B151" s="21" t="s">
        <v>56</v>
      </c>
    </row>
    <row r="152" spans="1:2" x14ac:dyDescent="0.2">
      <c r="A152" s="7" t="s">
        <v>7</v>
      </c>
      <c r="B152" s="21"/>
    </row>
    <row r="153" spans="1:2" ht="30.15" x14ac:dyDescent="0.2">
      <c r="A153" s="7" t="s">
        <v>8</v>
      </c>
      <c r="B153" s="23" t="s">
        <v>112</v>
      </c>
    </row>
    <row r="154" spans="1:2" x14ac:dyDescent="0.2">
      <c r="A154" s="7" t="s">
        <v>9</v>
      </c>
      <c r="B154" s="21"/>
    </row>
    <row r="155" spans="1:2" x14ac:dyDescent="0.2">
      <c r="A155" s="7" t="s">
        <v>10</v>
      </c>
      <c r="B155" s="21"/>
    </row>
    <row r="156" spans="1:2" x14ac:dyDescent="0.2">
      <c r="A156" s="8" t="s">
        <v>11</v>
      </c>
      <c r="B156" s="22"/>
    </row>
    <row r="157" spans="1:2" x14ac:dyDescent="0.2">
      <c r="A157" s="148" t="s">
        <v>30</v>
      </c>
      <c r="B157" s="10"/>
    </row>
    <row r="158" spans="1:2" x14ac:dyDescent="0.2">
      <c r="A158" s="150" t="s">
        <v>6</v>
      </c>
      <c r="B158" s="9" t="s">
        <v>56</v>
      </c>
    </row>
    <row r="159" spans="1:2" x14ac:dyDescent="0.2">
      <c r="A159" s="7" t="s">
        <v>7</v>
      </c>
      <c r="B159" s="9"/>
    </row>
    <row r="160" spans="1:2" x14ac:dyDescent="0.2">
      <c r="A160" s="7" t="s">
        <v>8</v>
      </c>
      <c r="B160" s="9"/>
    </row>
    <row r="161" spans="1:2" x14ac:dyDescent="0.2">
      <c r="A161" s="7" t="s">
        <v>9</v>
      </c>
      <c r="B161" s="9"/>
    </row>
    <row r="162" spans="1:2" x14ac:dyDescent="0.2">
      <c r="A162" s="7" t="s">
        <v>10</v>
      </c>
      <c r="B162" s="9"/>
    </row>
    <row r="163" spans="1:2" x14ac:dyDescent="0.2">
      <c r="A163" s="7" t="s">
        <v>20</v>
      </c>
      <c r="B163" s="9"/>
    </row>
    <row r="164" spans="1:2" x14ac:dyDescent="0.2">
      <c r="A164" s="148" t="s">
        <v>31</v>
      </c>
      <c r="B164" s="10"/>
    </row>
    <row r="165" spans="1:2" x14ac:dyDescent="0.2">
      <c r="A165" s="150" t="s">
        <v>6</v>
      </c>
      <c r="B165" s="9" t="s">
        <v>56</v>
      </c>
    </row>
    <row r="166" spans="1:2" x14ac:dyDescent="0.2">
      <c r="A166" s="7" t="s">
        <v>7</v>
      </c>
      <c r="B166" s="9"/>
    </row>
    <row r="167" spans="1:2" x14ac:dyDescent="0.2">
      <c r="A167" s="7" t="s">
        <v>8</v>
      </c>
      <c r="B167" s="9"/>
    </row>
    <row r="168" spans="1:2" x14ac:dyDescent="0.2">
      <c r="A168" s="7" t="s">
        <v>9</v>
      </c>
      <c r="B168" s="9"/>
    </row>
    <row r="169" spans="1:2" x14ac:dyDescent="0.2">
      <c r="A169" s="7" t="s">
        <v>10</v>
      </c>
      <c r="B169" s="9"/>
    </row>
    <row r="170" spans="1:2" x14ac:dyDescent="0.2">
      <c r="A170" s="7" t="s">
        <v>20</v>
      </c>
      <c r="B170" s="9"/>
    </row>
    <row r="171" spans="1:2" x14ac:dyDescent="0.2">
      <c r="A171" s="139" t="s">
        <v>32</v>
      </c>
      <c r="B171" s="20"/>
    </row>
    <row r="172" spans="1:2" x14ac:dyDescent="0.2">
      <c r="A172" s="150" t="s">
        <v>6</v>
      </c>
      <c r="B172" s="24" t="s">
        <v>56</v>
      </c>
    </row>
    <row r="173" spans="1:2" x14ac:dyDescent="0.2">
      <c r="A173" s="7" t="s">
        <v>7</v>
      </c>
      <c r="B173" s="21"/>
    </row>
    <row r="174" spans="1:2" ht="75.3" x14ac:dyDescent="0.2">
      <c r="A174" s="7" t="s">
        <v>8</v>
      </c>
      <c r="B174" s="23" t="s">
        <v>184</v>
      </c>
    </row>
    <row r="175" spans="1:2" x14ac:dyDescent="0.2">
      <c r="A175" s="7" t="s">
        <v>9</v>
      </c>
      <c r="B175" s="21" t="s">
        <v>292</v>
      </c>
    </row>
    <row r="176" spans="1:2" ht="30.15" x14ac:dyDescent="0.2">
      <c r="A176" s="7" t="s">
        <v>10</v>
      </c>
      <c r="B176" s="23" t="s">
        <v>185</v>
      </c>
    </row>
    <row r="177" spans="1:2" x14ac:dyDescent="0.2">
      <c r="A177" s="8" t="s">
        <v>20</v>
      </c>
      <c r="B177" s="22"/>
    </row>
    <row r="178" spans="1:2" x14ac:dyDescent="0.2">
      <c r="A178" s="145" t="s">
        <v>33</v>
      </c>
      <c r="B178" s="9"/>
    </row>
    <row r="179" spans="1:2" x14ac:dyDescent="0.2">
      <c r="A179" s="150" t="s">
        <v>34</v>
      </c>
      <c r="B179" s="9" t="s">
        <v>56</v>
      </c>
    </row>
    <row r="180" spans="1:2" x14ac:dyDescent="0.2">
      <c r="A180" s="7" t="s">
        <v>7</v>
      </c>
      <c r="B180" s="9"/>
    </row>
    <row r="181" spans="1:2" x14ac:dyDescent="0.2">
      <c r="A181" s="7" t="s">
        <v>8</v>
      </c>
      <c r="B181" s="9"/>
    </row>
    <row r="182" spans="1:2" x14ac:dyDescent="0.2">
      <c r="A182" s="7" t="s">
        <v>9</v>
      </c>
      <c r="B182" s="9"/>
    </row>
    <row r="183" spans="1:2" x14ac:dyDescent="0.2">
      <c r="A183" s="7" t="s">
        <v>10</v>
      </c>
      <c r="B183" s="9"/>
    </row>
    <row r="184" spans="1:2" x14ac:dyDescent="0.2">
      <c r="A184" s="8" t="s">
        <v>20</v>
      </c>
      <c r="B184" s="9"/>
    </row>
    <row r="185" spans="1:2" x14ac:dyDescent="0.2">
      <c r="A185" s="145" t="s">
        <v>35</v>
      </c>
      <c r="B185" s="10"/>
    </row>
    <row r="186" spans="1:2" x14ac:dyDescent="0.2">
      <c r="A186" s="150" t="s">
        <v>34</v>
      </c>
      <c r="B186" s="9" t="s">
        <v>56</v>
      </c>
    </row>
    <row r="187" spans="1:2" x14ac:dyDescent="0.2">
      <c r="A187" s="7" t="s">
        <v>7</v>
      </c>
      <c r="B187" s="9"/>
    </row>
    <row r="188" spans="1:2" x14ac:dyDescent="0.2">
      <c r="A188" s="7" t="s">
        <v>8</v>
      </c>
      <c r="B188" s="9"/>
    </row>
    <row r="189" spans="1:2" x14ac:dyDescent="0.2">
      <c r="A189" s="7" t="s">
        <v>9</v>
      </c>
      <c r="B189" s="9"/>
    </row>
    <row r="190" spans="1:2" x14ac:dyDescent="0.2">
      <c r="A190" s="7" t="s">
        <v>10</v>
      </c>
      <c r="B190" s="9"/>
    </row>
    <row r="191" spans="1:2" x14ac:dyDescent="0.2">
      <c r="A191" s="8" t="s">
        <v>20</v>
      </c>
      <c r="B191" s="9"/>
    </row>
    <row r="192" spans="1:2" x14ac:dyDescent="0.2">
      <c r="A192" s="145" t="s">
        <v>36</v>
      </c>
      <c r="B192" s="10"/>
    </row>
    <row r="193" spans="1:2" x14ac:dyDescent="0.2">
      <c r="A193" s="150" t="s">
        <v>34</v>
      </c>
      <c r="B193" s="9" t="s">
        <v>56</v>
      </c>
    </row>
    <row r="194" spans="1:2" x14ac:dyDescent="0.2">
      <c r="A194" s="7" t="s">
        <v>7</v>
      </c>
      <c r="B194" s="9"/>
    </row>
    <row r="195" spans="1:2" x14ac:dyDescent="0.2">
      <c r="A195" s="7" t="s">
        <v>8</v>
      </c>
      <c r="B195" s="9"/>
    </row>
    <row r="196" spans="1:2" x14ac:dyDescent="0.2">
      <c r="A196" s="7" t="s">
        <v>9</v>
      </c>
      <c r="B196" s="9"/>
    </row>
    <row r="197" spans="1:2" x14ac:dyDescent="0.2">
      <c r="A197" s="7" t="s">
        <v>10</v>
      </c>
      <c r="B197" s="9"/>
    </row>
    <row r="198" spans="1:2" x14ac:dyDescent="0.2">
      <c r="A198" s="8" t="s">
        <v>20</v>
      </c>
      <c r="B198" s="11"/>
    </row>
    <row r="199" spans="1:2" x14ac:dyDescent="0.2">
      <c r="A199" s="145" t="s">
        <v>37</v>
      </c>
      <c r="B199" s="9"/>
    </row>
    <row r="200" spans="1:2" x14ac:dyDescent="0.2">
      <c r="A200" s="150" t="s">
        <v>34</v>
      </c>
      <c r="B200" s="9" t="s">
        <v>56</v>
      </c>
    </row>
    <row r="201" spans="1:2" x14ac:dyDescent="0.2">
      <c r="A201" s="7" t="s">
        <v>7</v>
      </c>
      <c r="B201" s="9"/>
    </row>
    <row r="202" spans="1:2" x14ac:dyDescent="0.2">
      <c r="A202" s="7" t="s">
        <v>8</v>
      </c>
      <c r="B202" s="9"/>
    </row>
    <row r="203" spans="1:2" x14ac:dyDescent="0.2">
      <c r="A203" s="7" t="s">
        <v>9</v>
      </c>
      <c r="B203" s="9"/>
    </row>
    <row r="204" spans="1:2" x14ac:dyDescent="0.2">
      <c r="A204" s="7" t="s">
        <v>10</v>
      </c>
      <c r="B204" s="9"/>
    </row>
    <row r="205" spans="1:2" x14ac:dyDescent="0.2">
      <c r="A205" s="8" t="s">
        <v>20</v>
      </c>
      <c r="B205" s="11"/>
    </row>
    <row r="206" spans="1:2" x14ac:dyDescent="0.2">
      <c r="A206" s="145" t="s">
        <v>38</v>
      </c>
      <c r="B206" s="9"/>
    </row>
    <row r="207" spans="1:2" x14ac:dyDescent="0.2">
      <c r="A207" s="150" t="s">
        <v>34</v>
      </c>
      <c r="B207" s="9" t="s">
        <v>56</v>
      </c>
    </row>
    <row r="208" spans="1:2" x14ac:dyDescent="0.2">
      <c r="A208" s="7" t="s">
        <v>7</v>
      </c>
      <c r="B208" s="9"/>
    </row>
    <row r="209" spans="1:2" x14ac:dyDescent="0.2">
      <c r="A209" s="7" t="s">
        <v>8</v>
      </c>
      <c r="B209" s="9"/>
    </row>
    <row r="210" spans="1:2" x14ac:dyDescent="0.2">
      <c r="A210" s="7" t="s">
        <v>9</v>
      </c>
      <c r="B210" s="9"/>
    </row>
    <row r="211" spans="1:2" x14ac:dyDescent="0.2">
      <c r="A211" s="7" t="s">
        <v>10</v>
      </c>
      <c r="B211" s="9"/>
    </row>
    <row r="212" spans="1:2" x14ac:dyDescent="0.2">
      <c r="A212" s="8" t="s">
        <v>20</v>
      </c>
      <c r="B212" s="11"/>
    </row>
    <row r="213" spans="1:2" x14ac:dyDescent="0.2">
      <c r="A213" s="145" t="s">
        <v>39</v>
      </c>
      <c r="B213" s="9"/>
    </row>
    <row r="214" spans="1:2" x14ac:dyDescent="0.2">
      <c r="A214" s="150" t="s">
        <v>6</v>
      </c>
      <c r="B214" s="9" t="s">
        <v>56</v>
      </c>
    </row>
    <row r="215" spans="1:2" x14ac:dyDescent="0.2">
      <c r="A215" s="7" t="s">
        <v>7</v>
      </c>
      <c r="B215" s="9"/>
    </row>
    <row r="216" spans="1:2" x14ac:dyDescent="0.2">
      <c r="A216" s="7" t="s">
        <v>8</v>
      </c>
      <c r="B216" s="9"/>
    </row>
    <row r="217" spans="1:2" x14ac:dyDescent="0.2">
      <c r="A217" s="7" t="s">
        <v>9</v>
      </c>
      <c r="B217" s="9"/>
    </row>
    <row r="218" spans="1:2" x14ac:dyDescent="0.2">
      <c r="A218" s="7" t="s">
        <v>10</v>
      </c>
      <c r="B218" s="9"/>
    </row>
    <row r="219" spans="1:2" ht="15.75" thickBot="1" x14ac:dyDescent="0.25">
      <c r="A219" s="12" t="s">
        <v>11</v>
      </c>
      <c r="B219" s="13"/>
    </row>
    <row r="220" spans="1:2" ht="15.75" thickBot="1" x14ac:dyDescent="0.25">
      <c r="A220" s="15"/>
      <c r="B220" s="9"/>
    </row>
    <row r="221" spans="1:2" x14ac:dyDescent="0.2">
      <c r="A221" s="16" t="s">
        <v>40</v>
      </c>
      <c r="B221" s="6"/>
    </row>
    <row r="222" spans="1:2" x14ac:dyDescent="0.2">
      <c r="A222" s="145" t="s">
        <v>12</v>
      </c>
      <c r="B222" s="10"/>
    </row>
    <row r="223" spans="1:2" x14ac:dyDescent="0.2">
      <c r="A223" s="150" t="s">
        <v>6</v>
      </c>
      <c r="B223" s="9" t="s">
        <v>56</v>
      </c>
    </row>
    <row r="224" spans="1:2" x14ac:dyDescent="0.2">
      <c r="A224" s="7" t="s">
        <v>7</v>
      </c>
      <c r="B224" s="9"/>
    </row>
    <row r="225" spans="1:2" x14ac:dyDescent="0.2">
      <c r="A225" s="7" t="s">
        <v>8</v>
      </c>
      <c r="B225" s="9"/>
    </row>
    <row r="226" spans="1:2" x14ac:dyDescent="0.2">
      <c r="A226" s="7" t="s">
        <v>9</v>
      </c>
      <c r="B226" s="9"/>
    </row>
    <row r="227" spans="1:2" x14ac:dyDescent="0.2">
      <c r="A227" s="7" t="s">
        <v>10</v>
      </c>
      <c r="B227" s="9"/>
    </row>
    <row r="228" spans="1:2" x14ac:dyDescent="0.2">
      <c r="A228" s="7" t="s">
        <v>11</v>
      </c>
      <c r="B228" s="9"/>
    </row>
    <row r="229" spans="1:2" x14ac:dyDescent="0.2">
      <c r="A229" s="148" t="s">
        <v>13</v>
      </c>
      <c r="B229" s="10"/>
    </row>
    <row r="230" spans="1:2" x14ac:dyDescent="0.2">
      <c r="A230" s="150" t="s">
        <v>6</v>
      </c>
      <c r="B230" s="9" t="s">
        <v>56</v>
      </c>
    </row>
    <row r="231" spans="1:2" s="17" customFormat="1" x14ac:dyDescent="0.2">
      <c r="A231" s="7" t="s">
        <v>7</v>
      </c>
      <c r="B231" s="9"/>
    </row>
    <row r="232" spans="1:2" x14ac:dyDescent="0.2">
      <c r="A232" s="7" t="s">
        <v>8</v>
      </c>
      <c r="B232" s="9"/>
    </row>
    <row r="233" spans="1:2" x14ac:dyDescent="0.2">
      <c r="A233" s="7" t="s">
        <v>9</v>
      </c>
      <c r="B233" s="9"/>
    </row>
    <row r="234" spans="1:2" x14ac:dyDescent="0.2">
      <c r="A234" s="7" t="s">
        <v>10</v>
      </c>
      <c r="B234" s="9"/>
    </row>
    <row r="235" spans="1:2" x14ac:dyDescent="0.2">
      <c r="A235" s="8" t="s">
        <v>11</v>
      </c>
      <c r="B235" s="9"/>
    </row>
    <row r="236" spans="1:2" x14ac:dyDescent="0.2">
      <c r="A236" s="145" t="s">
        <v>14</v>
      </c>
      <c r="B236" s="10"/>
    </row>
    <row r="237" spans="1:2" x14ac:dyDescent="0.2">
      <c r="A237" s="150" t="s">
        <v>6</v>
      </c>
      <c r="B237" s="9" t="s">
        <v>56</v>
      </c>
    </row>
    <row r="238" spans="1:2" x14ac:dyDescent="0.2">
      <c r="A238" s="7" t="s">
        <v>7</v>
      </c>
      <c r="B238" s="9"/>
    </row>
    <row r="239" spans="1:2" x14ac:dyDescent="0.2">
      <c r="A239" s="7" t="s">
        <v>8</v>
      </c>
      <c r="B239" s="9"/>
    </row>
    <row r="240" spans="1:2" x14ac:dyDescent="0.2">
      <c r="A240" s="7" t="s">
        <v>9</v>
      </c>
      <c r="B240" s="9"/>
    </row>
    <row r="241" spans="1:2" x14ac:dyDescent="0.2">
      <c r="A241" s="7" t="s">
        <v>10</v>
      </c>
      <c r="B241" s="9"/>
    </row>
    <row r="242" spans="1:2" x14ac:dyDescent="0.2">
      <c r="A242" s="7" t="s">
        <v>11</v>
      </c>
      <c r="B242" s="11"/>
    </row>
    <row r="243" spans="1:2" x14ac:dyDescent="0.2">
      <c r="A243" s="148" t="s">
        <v>15</v>
      </c>
      <c r="B243" s="9"/>
    </row>
    <row r="244" spans="1:2" x14ac:dyDescent="0.2">
      <c r="A244" s="150" t="s">
        <v>6</v>
      </c>
      <c r="B244" s="9" t="s">
        <v>56</v>
      </c>
    </row>
    <row r="245" spans="1:2" x14ac:dyDescent="0.2">
      <c r="A245" s="7" t="s">
        <v>7</v>
      </c>
      <c r="B245" s="9"/>
    </row>
    <row r="246" spans="1:2" x14ac:dyDescent="0.2">
      <c r="A246" s="7" t="s">
        <v>8</v>
      </c>
      <c r="B246" s="9"/>
    </row>
    <row r="247" spans="1:2" x14ac:dyDescent="0.2">
      <c r="A247" s="7" t="s">
        <v>9</v>
      </c>
      <c r="B247" s="9"/>
    </row>
    <row r="248" spans="1:2" x14ac:dyDescent="0.2">
      <c r="A248" s="7" t="s">
        <v>10</v>
      </c>
      <c r="B248" s="9"/>
    </row>
    <row r="249" spans="1:2" x14ac:dyDescent="0.2">
      <c r="A249" s="8" t="s">
        <v>11</v>
      </c>
      <c r="B249" s="9"/>
    </row>
    <row r="250" spans="1:2" x14ac:dyDescent="0.2">
      <c r="A250" s="145" t="s">
        <v>16</v>
      </c>
      <c r="B250" s="20"/>
    </row>
    <row r="251" spans="1:2" x14ac:dyDescent="0.2">
      <c r="A251" s="150" t="s">
        <v>6</v>
      </c>
      <c r="B251" s="21" t="s">
        <v>188</v>
      </c>
    </row>
    <row r="252" spans="1:2" ht="30.15" x14ac:dyDescent="0.2">
      <c r="A252" s="7" t="s">
        <v>7</v>
      </c>
      <c r="B252" s="272" t="s">
        <v>301</v>
      </c>
    </row>
    <row r="253" spans="1:2" x14ac:dyDescent="0.2">
      <c r="A253" s="7" t="s">
        <v>8</v>
      </c>
      <c r="B253" s="21"/>
    </row>
    <row r="254" spans="1:2" x14ac:dyDescent="0.2">
      <c r="A254" s="7" t="s">
        <v>9</v>
      </c>
      <c r="B254" s="21" t="s">
        <v>157</v>
      </c>
    </row>
    <row r="255" spans="1:2" x14ac:dyDescent="0.2">
      <c r="A255" s="7" t="s">
        <v>10</v>
      </c>
      <c r="B255" s="21"/>
    </row>
    <row r="256" spans="1:2" x14ac:dyDescent="0.2">
      <c r="A256" s="7" t="s">
        <v>11</v>
      </c>
      <c r="B256" s="21"/>
    </row>
    <row r="257" spans="1:2" x14ac:dyDescent="0.2">
      <c r="A257" s="148" t="s">
        <v>17</v>
      </c>
      <c r="B257" s="20"/>
    </row>
    <row r="258" spans="1:2" x14ac:dyDescent="0.2">
      <c r="A258" s="150" t="s">
        <v>6</v>
      </c>
      <c r="B258" s="21" t="s">
        <v>188</v>
      </c>
    </row>
    <row r="259" spans="1:2" ht="30.15" x14ac:dyDescent="0.2">
      <c r="A259" s="7" t="s">
        <v>7</v>
      </c>
      <c r="B259" s="272" t="s">
        <v>301</v>
      </c>
    </row>
    <row r="260" spans="1:2" x14ac:dyDescent="0.2">
      <c r="A260" s="7" t="s">
        <v>8</v>
      </c>
      <c r="B260" s="21"/>
    </row>
    <row r="261" spans="1:2" x14ac:dyDescent="0.2">
      <c r="A261" s="7" t="s">
        <v>9</v>
      </c>
      <c r="B261" s="21" t="s">
        <v>157</v>
      </c>
    </row>
    <row r="262" spans="1:2" x14ac:dyDescent="0.2">
      <c r="A262" s="7" t="s">
        <v>10</v>
      </c>
      <c r="B262" s="21"/>
    </row>
    <row r="263" spans="1:2" x14ac:dyDescent="0.2">
      <c r="A263" s="8" t="s">
        <v>11</v>
      </c>
      <c r="B263" s="21"/>
    </row>
    <row r="264" spans="1:2" x14ac:dyDescent="0.2">
      <c r="A264" s="148" t="s">
        <v>18</v>
      </c>
      <c r="B264" s="10"/>
    </row>
    <row r="265" spans="1:2" x14ac:dyDescent="0.2">
      <c r="A265" s="150" t="s">
        <v>6</v>
      </c>
      <c r="B265" s="9" t="s">
        <v>56</v>
      </c>
    </row>
    <row r="266" spans="1:2" x14ac:dyDescent="0.2">
      <c r="A266" s="7" t="s">
        <v>7</v>
      </c>
      <c r="B266" s="9"/>
    </row>
    <row r="267" spans="1:2" x14ac:dyDescent="0.2">
      <c r="A267" s="7" t="s">
        <v>8</v>
      </c>
      <c r="B267" s="9"/>
    </row>
    <row r="268" spans="1:2" x14ac:dyDescent="0.2">
      <c r="A268" s="7" t="s">
        <v>9</v>
      </c>
      <c r="B268" s="9"/>
    </row>
    <row r="269" spans="1:2" x14ac:dyDescent="0.2">
      <c r="A269" s="7" t="s">
        <v>10</v>
      </c>
      <c r="B269" s="9"/>
    </row>
    <row r="270" spans="1:2" x14ac:dyDescent="0.2">
      <c r="A270" s="8" t="s">
        <v>11</v>
      </c>
      <c r="B270" s="11"/>
    </row>
    <row r="271" spans="1:2" x14ac:dyDescent="0.2">
      <c r="A271" s="145" t="s">
        <v>33</v>
      </c>
      <c r="B271" s="9"/>
    </row>
    <row r="272" spans="1:2" x14ac:dyDescent="0.2">
      <c r="A272" s="150" t="s">
        <v>6</v>
      </c>
      <c r="B272" s="24" t="s">
        <v>177</v>
      </c>
    </row>
    <row r="273" spans="1:2" x14ac:dyDescent="0.2">
      <c r="A273" s="7" t="s">
        <v>7</v>
      </c>
      <c r="B273" s="21" t="s">
        <v>178</v>
      </c>
    </row>
    <row r="274" spans="1:2" x14ac:dyDescent="0.2">
      <c r="A274" s="7" t="s">
        <v>8</v>
      </c>
      <c r="B274" s="9"/>
    </row>
    <row r="275" spans="1:2" x14ac:dyDescent="0.2">
      <c r="A275" s="7" t="s">
        <v>9</v>
      </c>
      <c r="B275" s="9"/>
    </row>
    <row r="276" spans="1:2" x14ac:dyDescent="0.2">
      <c r="A276" s="7" t="s">
        <v>10</v>
      </c>
      <c r="B276" s="9"/>
    </row>
    <row r="277" spans="1:2" x14ac:dyDescent="0.2">
      <c r="A277" s="7" t="s">
        <v>20</v>
      </c>
      <c r="B277" s="9"/>
    </row>
    <row r="278" spans="1:2" x14ac:dyDescent="0.2">
      <c r="A278" s="148" t="s">
        <v>21</v>
      </c>
      <c r="B278" s="10"/>
    </row>
    <row r="279" spans="1:2" x14ac:dyDescent="0.2">
      <c r="A279" s="152" t="s">
        <v>6</v>
      </c>
      <c r="B279" s="24" t="s">
        <v>177</v>
      </c>
    </row>
    <row r="280" spans="1:2" x14ac:dyDescent="0.2">
      <c r="A280" s="7" t="s">
        <v>7</v>
      </c>
      <c r="B280" s="21" t="s">
        <v>178</v>
      </c>
    </row>
    <row r="281" spans="1:2" x14ac:dyDescent="0.2">
      <c r="A281" s="7" t="s">
        <v>8</v>
      </c>
      <c r="B281" s="9"/>
    </row>
    <row r="282" spans="1:2" x14ac:dyDescent="0.2">
      <c r="A282" s="7" t="s">
        <v>9</v>
      </c>
      <c r="B282" s="9"/>
    </row>
    <row r="283" spans="1:2" x14ac:dyDescent="0.2">
      <c r="A283" s="7" t="s">
        <v>10</v>
      </c>
      <c r="B283" s="9"/>
    </row>
    <row r="284" spans="1:2" x14ac:dyDescent="0.2">
      <c r="A284" s="7" t="s">
        <v>20</v>
      </c>
      <c r="B284" s="9"/>
    </row>
    <row r="285" spans="1:2" x14ac:dyDescent="0.2">
      <c r="A285" s="138" t="s">
        <v>180</v>
      </c>
      <c r="B285" s="258"/>
    </row>
    <row r="286" spans="1:2" x14ac:dyDescent="0.2">
      <c r="A286" s="122" t="s">
        <v>6</v>
      </c>
      <c r="B286" s="259" t="s">
        <v>56</v>
      </c>
    </row>
    <row r="287" spans="1:2" x14ac:dyDescent="0.2">
      <c r="A287" s="123" t="s">
        <v>175</v>
      </c>
      <c r="B287" s="259"/>
    </row>
    <row r="288" spans="1:2" x14ac:dyDescent="0.2">
      <c r="A288" s="123" t="s">
        <v>176</v>
      </c>
      <c r="B288" s="259"/>
    </row>
    <row r="289" spans="1:2" x14ac:dyDescent="0.2">
      <c r="A289" s="123" t="s">
        <v>9</v>
      </c>
      <c r="B289" s="259"/>
    </row>
    <row r="290" spans="1:2" x14ac:dyDescent="0.2">
      <c r="A290" s="123" t="s">
        <v>10</v>
      </c>
      <c r="B290" s="259"/>
    </row>
    <row r="291" spans="1:2" x14ac:dyDescent="0.2">
      <c r="A291" s="123" t="s">
        <v>20</v>
      </c>
      <c r="B291" s="259"/>
    </row>
    <row r="292" spans="1:2" x14ac:dyDescent="0.2">
      <c r="A292" s="138" t="s">
        <v>22</v>
      </c>
      <c r="B292" s="258"/>
    </row>
    <row r="293" spans="1:2" x14ac:dyDescent="0.2">
      <c r="A293" s="122" t="s">
        <v>6</v>
      </c>
      <c r="B293" s="259" t="s">
        <v>56</v>
      </c>
    </row>
    <row r="294" spans="1:2" x14ac:dyDescent="0.2">
      <c r="A294" s="123" t="s">
        <v>175</v>
      </c>
      <c r="B294" s="259"/>
    </row>
    <row r="295" spans="1:2" x14ac:dyDescent="0.2">
      <c r="A295" s="123" t="s">
        <v>176</v>
      </c>
      <c r="B295" s="259"/>
    </row>
    <row r="296" spans="1:2" x14ac:dyDescent="0.2">
      <c r="A296" s="123" t="s">
        <v>9</v>
      </c>
      <c r="B296" s="259"/>
    </row>
    <row r="297" spans="1:2" x14ac:dyDescent="0.2">
      <c r="A297" s="123" t="s">
        <v>10</v>
      </c>
      <c r="B297" s="259"/>
    </row>
    <row r="298" spans="1:2" x14ac:dyDescent="0.2">
      <c r="A298" s="123" t="s">
        <v>20</v>
      </c>
      <c r="B298" s="259"/>
    </row>
    <row r="299" spans="1:2" x14ac:dyDescent="0.2">
      <c r="A299" s="148" t="s">
        <v>23</v>
      </c>
      <c r="B299" s="10"/>
    </row>
    <row r="300" spans="1:2" x14ac:dyDescent="0.2">
      <c r="A300" s="150" t="s">
        <v>6</v>
      </c>
      <c r="B300" s="9" t="s">
        <v>56</v>
      </c>
    </row>
    <row r="301" spans="1:2" x14ac:dyDescent="0.2">
      <c r="A301" s="7" t="s">
        <v>7</v>
      </c>
      <c r="B301" s="9"/>
    </row>
    <row r="302" spans="1:2" x14ac:dyDescent="0.2">
      <c r="A302" s="7" t="s">
        <v>8</v>
      </c>
      <c r="B302" s="9"/>
    </row>
    <row r="303" spans="1:2" x14ac:dyDescent="0.2">
      <c r="A303" s="7" t="s">
        <v>9</v>
      </c>
      <c r="B303" s="9"/>
    </row>
    <row r="304" spans="1:2" x14ac:dyDescent="0.2">
      <c r="A304" s="7" t="s">
        <v>10</v>
      </c>
      <c r="B304" s="9"/>
    </row>
    <row r="305" spans="1:2" x14ac:dyDescent="0.2">
      <c r="A305" s="8" t="s">
        <v>20</v>
      </c>
      <c r="B305" s="11"/>
    </row>
    <row r="306" spans="1:2" x14ac:dyDescent="0.2">
      <c r="A306" s="145" t="s">
        <v>290</v>
      </c>
      <c r="B306" s="9"/>
    </row>
    <row r="307" spans="1:2" x14ac:dyDescent="0.2">
      <c r="A307" s="150" t="s">
        <v>6</v>
      </c>
      <c r="B307" s="9" t="s">
        <v>56</v>
      </c>
    </row>
    <row r="308" spans="1:2" x14ac:dyDescent="0.2">
      <c r="A308" s="7" t="s">
        <v>7</v>
      </c>
      <c r="B308" s="9"/>
    </row>
    <row r="309" spans="1:2" x14ac:dyDescent="0.2">
      <c r="A309" s="7" t="s">
        <v>8</v>
      </c>
      <c r="B309" s="9"/>
    </row>
    <row r="310" spans="1:2" x14ac:dyDescent="0.2">
      <c r="A310" s="7" t="s">
        <v>9</v>
      </c>
      <c r="B310" s="9"/>
    </row>
    <row r="311" spans="1:2" x14ac:dyDescent="0.2">
      <c r="A311" s="7" t="s">
        <v>10</v>
      </c>
      <c r="B311" s="9"/>
    </row>
    <row r="312" spans="1:2" ht="15.75" thickBot="1" x14ac:dyDescent="0.25">
      <c r="A312" s="12" t="s">
        <v>20</v>
      </c>
      <c r="B312" s="13"/>
    </row>
    <row r="313" spans="1:2" ht="15.75" thickBot="1" x14ac:dyDescent="0.25">
      <c r="A313" s="18"/>
      <c r="B313" s="9"/>
    </row>
    <row r="314" spans="1:2" x14ac:dyDescent="0.2">
      <c r="A314" s="5" t="s">
        <v>41</v>
      </c>
      <c r="B314" s="6"/>
    </row>
    <row r="315" spans="1:2" x14ac:dyDescent="0.2">
      <c r="A315" s="148" t="s">
        <v>24</v>
      </c>
      <c r="B315" s="10"/>
    </row>
    <row r="316" spans="1:2" x14ac:dyDescent="0.2">
      <c r="A316" s="150" t="s">
        <v>6</v>
      </c>
      <c r="B316" s="279" t="s">
        <v>160</v>
      </c>
    </row>
    <row r="317" spans="1:2" x14ac:dyDescent="0.2">
      <c r="A317" s="7" t="s">
        <v>7</v>
      </c>
      <c r="B317" s="21" t="s">
        <v>168</v>
      </c>
    </row>
    <row r="318" spans="1:2" ht="120.45" x14ac:dyDescent="0.2">
      <c r="A318" s="7" t="s">
        <v>8</v>
      </c>
      <c r="B318" s="31" t="s">
        <v>305</v>
      </c>
    </row>
    <row r="319" spans="1:2" x14ac:dyDescent="0.2">
      <c r="A319" s="7" t="s">
        <v>9</v>
      </c>
      <c r="B319" s="9"/>
    </row>
    <row r="320" spans="1:2" x14ac:dyDescent="0.2">
      <c r="A320" s="7" t="s">
        <v>10</v>
      </c>
      <c r="B320" s="9"/>
    </row>
    <row r="321" spans="1:2" x14ac:dyDescent="0.2">
      <c r="A321" s="7" t="s">
        <v>11</v>
      </c>
      <c r="B321" s="22" t="s">
        <v>97</v>
      </c>
    </row>
    <row r="322" spans="1:2" x14ac:dyDescent="0.2">
      <c r="A322" s="148" t="s">
        <v>25</v>
      </c>
      <c r="B322" s="10"/>
    </row>
    <row r="323" spans="1:2" x14ac:dyDescent="0.2">
      <c r="A323" s="150" t="s">
        <v>6</v>
      </c>
      <c r="B323" s="24" t="s">
        <v>177</v>
      </c>
    </row>
    <row r="324" spans="1:2" x14ac:dyDescent="0.2">
      <c r="A324" s="7" t="s">
        <v>7</v>
      </c>
      <c r="B324" s="9"/>
    </row>
    <row r="325" spans="1:2" ht="45.2" x14ac:dyDescent="0.2">
      <c r="A325" s="7" t="s">
        <v>8</v>
      </c>
      <c r="B325" s="31" t="s">
        <v>182</v>
      </c>
    </row>
    <row r="326" spans="1:2" x14ac:dyDescent="0.2">
      <c r="A326" s="7" t="s">
        <v>9</v>
      </c>
      <c r="B326" s="9"/>
    </row>
    <row r="327" spans="1:2" x14ac:dyDescent="0.2">
      <c r="A327" s="7" t="s">
        <v>10</v>
      </c>
      <c r="B327" s="9"/>
    </row>
    <row r="328" spans="1:2" x14ac:dyDescent="0.2">
      <c r="A328" s="7" t="s">
        <v>11</v>
      </c>
      <c r="B328" s="22" t="s">
        <v>72</v>
      </c>
    </row>
    <row r="329" spans="1:2" x14ac:dyDescent="0.25">
      <c r="A329" s="147" t="s">
        <v>26</v>
      </c>
      <c r="B329" s="280"/>
    </row>
    <row r="330" spans="1:2" x14ac:dyDescent="0.25">
      <c r="A330" s="153" t="s">
        <v>6</v>
      </c>
      <c r="B330" s="239" t="s">
        <v>188</v>
      </c>
    </row>
    <row r="331" spans="1:2" x14ac:dyDescent="0.2">
      <c r="A331" s="27" t="s">
        <v>7</v>
      </c>
      <c r="B331" s="21" t="s">
        <v>303</v>
      </c>
    </row>
    <row r="332" spans="1:2" ht="105.4" x14ac:dyDescent="0.2">
      <c r="A332" s="27" t="s">
        <v>8</v>
      </c>
      <c r="B332" s="23" t="s">
        <v>186</v>
      </c>
    </row>
    <row r="333" spans="1:2" ht="75.3" x14ac:dyDescent="0.2">
      <c r="A333" s="27" t="s">
        <v>9</v>
      </c>
      <c r="B333" s="23" t="s">
        <v>187</v>
      </c>
    </row>
    <row r="334" spans="1:2" x14ac:dyDescent="0.2">
      <c r="A334" s="27" t="s">
        <v>10</v>
      </c>
      <c r="B334" s="9"/>
    </row>
    <row r="335" spans="1:2" x14ac:dyDescent="0.2">
      <c r="A335" s="28" t="s">
        <v>11</v>
      </c>
      <c r="B335" s="11" t="s">
        <v>71</v>
      </c>
    </row>
    <row r="336" spans="1:2" x14ac:dyDescent="0.2">
      <c r="A336" s="145" t="s">
        <v>27</v>
      </c>
      <c r="B336" s="9"/>
    </row>
    <row r="337" spans="1:2" x14ac:dyDescent="0.2">
      <c r="A337" s="150" t="s">
        <v>6</v>
      </c>
      <c r="B337" s="24" t="s">
        <v>188</v>
      </c>
    </row>
    <row r="338" spans="1:2" x14ac:dyDescent="0.2">
      <c r="A338" s="7" t="s">
        <v>7</v>
      </c>
      <c r="B338" s="21" t="s">
        <v>178</v>
      </c>
    </row>
    <row r="339" spans="1:2" x14ac:dyDescent="0.2">
      <c r="A339" s="7" t="s">
        <v>8</v>
      </c>
      <c r="B339" s="9" t="s">
        <v>110</v>
      </c>
    </row>
    <row r="340" spans="1:2" x14ac:dyDescent="0.2">
      <c r="A340" s="7" t="s">
        <v>9</v>
      </c>
      <c r="B340" s="9"/>
    </row>
    <row r="341" spans="1:2" x14ac:dyDescent="0.2">
      <c r="A341" s="7" t="s">
        <v>10</v>
      </c>
      <c r="B341" s="9"/>
    </row>
    <row r="342" spans="1:2" x14ac:dyDescent="0.2">
      <c r="A342" s="8" t="s">
        <v>11</v>
      </c>
      <c r="B342" s="9"/>
    </row>
    <row r="343" spans="1:2" x14ac:dyDescent="0.2">
      <c r="A343" s="145" t="s">
        <v>28</v>
      </c>
      <c r="B343" s="10"/>
    </row>
    <row r="344" spans="1:2" x14ac:dyDescent="0.2">
      <c r="A344" s="150" t="s">
        <v>6</v>
      </c>
      <c r="B344" s="24" t="s">
        <v>177</v>
      </c>
    </row>
    <row r="345" spans="1:2" x14ac:dyDescent="0.2">
      <c r="A345" s="7" t="s">
        <v>7</v>
      </c>
      <c r="B345" s="21" t="s">
        <v>178</v>
      </c>
    </row>
    <row r="346" spans="1:2" x14ac:dyDescent="0.2">
      <c r="A346" s="7" t="s">
        <v>8</v>
      </c>
      <c r="B346" s="9" t="s">
        <v>110</v>
      </c>
    </row>
    <row r="347" spans="1:2" x14ac:dyDescent="0.2">
      <c r="A347" s="7" t="s">
        <v>9</v>
      </c>
      <c r="B347" s="9"/>
    </row>
    <row r="348" spans="1:2" x14ac:dyDescent="0.2">
      <c r="A348" s="7" t="s">
        <v>10</v>
      </c>
      <c r="B348" s="9"/>
    </row>
    <row r="349" spans="1:2" x14ac:dyDescent="0.2">
      <c r="A349" s="8" t="s">
        <v>11</v>
      </c>
      <c r="B349" s="9"/>
    </row>
    <row r="350" spans="1:2" x14ac:dyDescent="0.2">
      <c r="A350" s="145" t="s">
        <v>29</v>
      </c>
      <c r="B350" s="10"/>
    </row>
    <row r="351" spans="1:2" x14ac:dyDescent="0.2">
      <c r="A351" s="150" t="s">
        <v>6</v>
      </c>
      <c r="B351" s="24" t="s">
        <v>177</v>
      </c>
    </row>
    <row r="352" spans="1:2" x14ac:dyDescent="0.2">
      <c r="A352" s="7" t="s">
        <v>7</v>
      </c>
      <c r="B352" s="21" t="s">
        <v>178</v>
      </c>
    </row>
    <row r="353" spans="1:2" x14ac:dyDescent="0.2">
      <c r="A353" s="7" t="s">
        <v>8</v>
      </c>
      <c r="B353" s="9" t="s">
        <v>110</v>
      </c>
    </row>
    <row r="354" spans="1:2" x14ac:dyDescent="0.2">
      <c r="A354" s="7" t="s">
        <v>9</v>
      </c>
      <c r="B354" s="9"/>
    </row>
    <row r="355" spans="1:2" x14ac:dyDescent="0.2">
      <c r="A355" s="7" t="s">
        <v>10</v>
      </c>
      <c r="B355" s="9"/>
    </row>
    <row r="356" spans="1:2" x14ac:dyDescent="0.2">
      <c r="A356" s="8" t="s">
        <v>11</v>
      </c>
      <c r="B356" s="9"/>
    </row>
    <row r="357" spans="1:2" x14ac:dyDescent="0.2">
      <c r="A357" s="148" t="s">
        <v>30</v>
      </c>
      <c r="B357" s="10"/>
    </row>
    <row r="358" spans="1:2" x14ac:dyDescent="0.2">
      <c r="A358" s="150" t="s">
        <v>6</v>
      </c>
      <c r="B358" s="24" t="s">
        <v>177</v>
      </c>
    </row>
    <row r="359" spans="1:2" x14ac:dyDescent="0.2">
      <c r="A359" s="7" t="s">
        <v>7</v>
      </c>
      <c r="B359" s="21" t="s">
        <v>178</v>
      </c>
    </row>
    <row r="360" spans="1:2" x14ac:dyDescent="0.2">
      <c r="A360" s="7" t="s">
        <v>8</v>
      </c>
      <c r="B360" s="9" t="s">
        <v>110</v>
      </c>
    </row>
    <row r="361" spans="1:2" x14ac:dyDescent="0.2">
      <c r="A361" s="7" t="s">
        <v>9</v>
      </c>
      <c r="B361" s="9"/>
    </row>
    <row r="362" spans="1:2" x14ac:dyDescent="0.2">
      <c r="A362" s="7" t="s">
        <v>10</v>
      </c>
      <c r="B362" s="9"/>
    </row>
    <row r="363" spans="1:2" x14ac:dyDescent="0.2">
      <c r="A363" s="7" t="s">
        <v>20</v>
      </c>
      <c r="B363" s="9"/>
    </row>
    <row r="364" spans="1:2" x14ac:dyDescent="0.2">
      <c r="A364" s="148" t="s">
        <v>31</v>
      </c>
      <c r="B364" s="10"/>
    </row>
    <row r="365" spans="1:2" x14ac:dyDescent="0.2">
      <c r="A365" s="150" t="s">
        <v>6</v>
      </c>
      <c r="B365" s="24" t="s">
        <v>177</v>
      </c>
    </row>
    <row r="366" spans="1:2" x14ac:dyDescent="0.2">
      <c r="A366" s="7" t="s">
        <v>7</v>
      </c>
      <c r="B366" s="21" t="s">
        <v>178</v>
      </c>
    </row>
    <row r="367" spans="1:2" x14ac:dyDescent="0.2">
      <c r="A367" s="7" t="s">
        <v>8</v>
      </c>
      <c r="B367" s="9" t="s">
        <v>110</v>
      </c>
    </row>
    <row r="368" spans="1:2" x14ac:dyDescent="0.2">
      <c r="A368" s="7" t="s">
        <v>9</v>
      </c>
      <c r="B368" s="9"/>
    </row>
    <row r="369" spans="1:2" x14ac:dyDescent="0.2">
      <c r="A369" s="7" t="s">
        <v>10</v>
      </c>
      <c r="B369" s="9"/>
    </row>
    <row r="370" spans="1:2" x14ac:dyDescent="0.2">
      <c r="A370" s="7" t="s">
        <v>20</v>
      </c>
      <c r="B370" s="9"/>
    </row>
    <row r="371" spans="1:2" x14ac:dyDescent="0.2">
      <c r="A371" s="139" t="s">
        <v>32</v>
      </c>
      <c r="B371" s="20"/>
    </row>
    <row r="372" spans="1:2" x14ac:dyDescent="0.2">
      <c r="A372" s="150" t="s">
        <v>6</v>
      </c>
      <c r="B372" s="24" t="s">
        <v>177</v>
      </c>
    </row>
    <row r="373" spans="1:2" x14ac:dyDescent="0.2">
      <c r="A373" s="7" t="s">
        <v>7</v>
      </c>
      <c r="B373" s="21" t="s">
        <v>178</v>
      </c>
    </row>
    <row r="374" spans="1:2" x14ac:dyDescent="0.2">
      <c r="A374" s="7" t="s">
        <v>8</v>
      </c>
      <c r="B374" s="272" t="s">
        <v>110</v>
      </c>
    </row>
    <row r="375" spans="1:2" x14ac:dyDescent="0.2">
      <c r="A375" s="7" t="s">
        <v>9</v>
      </c>
      <c r="B375" s="21"/>
    </row>
    <row r="376" spans="1:2" x14ac:dyDescent="0.2">
      <c r="A376" s="7" t="s">
        <v>10</v>
      </c>
      <c r="B376" s="21"/>
    </row>
    <row r="377" spans="1:2" x14ac:dyDescent="0.2">
      <c r="A377" s="8" t="s">
        <v>20</v>
      </c>
      <c r="B377" s="21"/>
    </row>
    <row r="378" spans="1:2" x14ac:dyDescent="0.2">
      <c r="A378" s="145" t="s">
        <v>33</v>
      </c>
      <c r="B378" s="20"/>
    </row>
    <row r="379" spans="1:2" x14ac:dyDescent="0.2">
      <c r="A379" s="150" t="s">
        <v>34</v>
      </c>
      <c r="B379" s="24" t="s">
        <v>177</v>
      </c>
    </row>
    <row r="380" spans="1:2" x14ac:dyDescent="0.2">
      <c r="A380" s="7" t="s">
        <v>7</v>
      </c>
      <c r="B380" s="21" t="s">
        <v>178</v>
      </c>
    </row>
    <row r="381" spans="1:2" x14ac:dyDescent="0.2">
      <c r="A381" s="7" t="s">
        <v>8</v>
      </c>
      <c r="B381" s="23" t="s">
        <v>110</v>
      </c>
    </row>
    <row r="382" spans="1:2" x14ac:dyDescent="0.2">
      <c r="A382" s="7" t="s">
        <v>9</v>
      </c>
      <c r="B382" s="21"/>
    </row>
    <row r="383" spans="1:2" x14ac:dyDescent="0.2">
      <c r="A383" s="7" t="s">
        <v>10</v>
      </c>
      <c r="B383" s="21"/>
    </row>
    <row r="384" spans="1:2" x14ac:dyDescent="0.2">
      <c r="A384" s="8" t="s">
        <v>20</v>
      </c>
      <c r="B384" s="21"/>
    </row>
    <row r="385" spans="1:2" x14ac:dyDescent="0.2">
      <c r="A385" s="145" t="s">
        <v>35</v>
      </c>
      <c r="B385" s="10"/>
    </row>
    <row r="386" spans="1:2" x14ac:dyDescent="0.2">
      <c r="A386" s="150" t="s">
        <v>34</v>
      </c>
      <c r="B386" s="24" t="s">
        <v>177</v>
      </c>
    </row>
    <row r="387" spans="1:2" x14ac:dyDescent="0.2">
      <c r="A387" s="7" t="s">
        <v>7</v>
      </c>
      <c r="B387" s="21" t="s">
        <v>178</v>
      </c>
    </row>
    <row r="388" spans="1:2" x14ac:dyDescent="0.2">
      <c r="A388" s="7" t="s">
        <v>8</v>
      </c>
      <c r="B388" s="9" t="s">
        <v>110</v>
      </c>
    </row>
    <row r="389" spans="1:2" x14ac:dyDescent="0.2">
      <c r="A389" s="7" t="s">
        <v>9</v>
      </c>
      <c r="B389" s="9"/>
    </row>
    <row r="390" spans="1:2" x14ac:dyDescent="0.2">
      <c r="A390" s="7" t="s">
        <v>10</v>
      </c>
      <c r="B390" s="9"/>
    </row>
    <row r="391" spans="1:2" x14ac:dyDescent="0.2">
      <c r="A391" s="8" t="s">
        <v>20</v>
      </c>
      <c r="B391" s="9"/>
    </row>
    <row r="392" spans="1:2" x14ac:dyDescent="0.2">
      <c r="A392" s="145" t="s">
        <v>36</v>
      </c>
      <c r="B392" s="10"/>
    </row>
    <row r="393" spans="1:2" x14ac:dyDescent="0.2">
      <c r="A393" s="150" t="s">
        <v>34</v>
      </c>
      <c r="B393" s="24" t="s">
        <v>177</v>
      </c>
    </row>
    <row r="394" spans="1:2" x14ac:dyDescent="0.2">
      <c r="A394" s="7" t="s">
        <v>7</v>
      </c>
      <c r="B394" s="21" t="s">
        <v>178</v>
      </c>
    </row>
    <row r="395" spans="1:2" x14ac:dyDescent="0.2">
      <c r="A395" s="7" t="s">
        <v>8</v>
      </c>
      <c r="B395" s="9"/>
    </row>
    <row r="396" spans="1:2" x14ac:dyDescent="0.2">
      <c r="A396" s="7" t="s">
        <v>9</v>
      </c>
      <c r="B396" s="9" t="s">
        <v>110</v>
      </c>
    </row>
    <row r="397" spans="1:2" x14ac:dyDescent="0.2">
      <c r="A397" s="7" t="s">
        <v>10</v>
      </c>
      <c r="B397" s="9"/>
    </row>
    <row r="398" spans="1:2" x14ac:dyDescent="0.2">
      <c r="A398" s="8" t="s">
        <v>20</v>
      </c>
      <c r="B398" s="11"/>
    </row>
    <row r="399" spans="1:2" x14ac:dyDescent="0.2">
      <c r="A399" s="145" t="s">
        <v>37</v>
      </c>
      <c r="B399" s="10"/>
    </row>
    <row r="400" spans="1:2" x14ac:dyDescent="0.2">
      <c r="A400" s="150" t="s">
        <v>34</v>
      </c>
      <c r="B400" s="24" t="s">
        <v>177</v>
      </c>
    </row>
    <row r="401" spans="1:2" x14ac:dyDescent="0.2">
      <c r="A401" s="7" t="s">
        <v>7</v>
      </c>
      <c r="B401" s="21" t="s">
        <v>178</v>
      </c>
    </row>
    <row r="402" spans="1:2" x14ac:dyDescent="0.2">
      <c r="A402" s="7" t="s">
        <v>8</v>
      </c>
      <c r="B402" s="9"/>
    </row>
    <row r="403" spans="1:2" x14ac:dyDescent="0.2">
      <c r="A403" s="7" t="s">
        <v>9</v>
      </c>
      <c r="B403" s="9" t="s">
        <v>110</v>
      </c>
    </row>
    <row r="404" spans="1:2" x14ac:dyDescent="0.2">
      <c r="A404" s="7" t="s">
        <v>10</v>
      </c>
      <c r="B404" s="9"/>
    </row>
    <row r="405" spans="1:2" x14ac:dyDescent="0.2">
      <c r="A405" s="8" t="s">
        <v>20</v>
      </c>
      <c r="B405" s="11"/>
    </row>
    <row r="406" spans="1:2" x14ac:dyDescent="0.2">
      <c r="A406" s="145" t="s">
        <v>38</v>
      </c>
      <c r="B406" s="10"/>
    </row>
    <row r="407" spans="1:2" x14ac:dyDescent="0.2">
      <c r="A407" s="150" t="s">
        <v>34</v>
      </c>
      <c r="B407" s="24" t="s">
        <v>177</v>
      </c>
    </row>
    <row r="408" spans="1:2" x14ac:dyDescent="0.2">
      <c r="A408" s="7" t="s">
        <v>7</v>
      </c>
      <c r="B408" s="21" t="s">
        <v>178</v>
      </c>
    </row>
    <row r="409" spans="1:2" x14ac:dyDescent="0.2">
      <c r="A409" s="7" t="s">
        <v>8</v>
      </c>
      <c r="B409" s="9"/>
    </row>
    <row r="410" spans="1:2" x14ac:dyDescent="0.2">
      <c r="A410" s="7" t="s">
        <v>9</v>
      </c>
      <c r="B410" s="9" t="s">
        <v>110</v>
      </c>
    </row>
    <row r="411" spans="1:2" x14ac:dyDescent="0.2">
      <c r="A411" s="7" t="s">
        <v>10</v>
      </c>
      <c r="B411" s="9"/>
    </row>
    <row r="412" spans="1:2" x14ac:dyDescent="0.2">
      <c r="A412" s="8" t="s">
        <v>20</v>
      </c>
      <c r="B412" s="11"/>
    </row>
    <row r="413" spans="1:2" x14ac:dyDescent="0.2">
      <c r="A413" s="145" t="s">
        <v>39</v>
      </c>
      <c r="B413" s="10"/>
    </row>
    <row r="414" spans="1:2" x14ac:dyDescent="0.2">
      <c r="A414" s="150" t="s">
        <v>6</v>
      </c>
      <c r="B414" s="24" t="s">
        <v>177</v>
      </c>
    </row>
    <row r="415" spans="1:2" x14ac:dyDescent="0.2">
      <c r="A415" s="7" t="s">
        <v>7</v>
      </c>
      <c r="B415" s="21" t="s">
        <v>178</v>
      </c>
    </row>
    <row r="416" spans="1:2" x14ac:dyDescent="0.2">
      <c r="A416" s="7" t="s">
        <v>8</v>
      </c>
      <c r="B416" s="9" t="s">
        <v>110</v>
      </c>
    </row>
    <row r="417" spans="1:2" x14ac:dyDescent="0.2">
      <c r="A417" s="7" t="s">
        <v>9</v>
      </c>
      <c r="B417" s="9"/>
    </row>
    <row r="418" spans="1:2" x14ac:dyDescent="0.2">
      <c r="A418" s="7" t="s">
        <v>10</v>
      </c>
      <c r="B418" s="9"/>
    </row>
    <row r="419" spans="1:2" ht="15.75" thickBot="1" x14ac:dyDescent="0.25">
      <c r="A419" s="12" t="s">
        <v>11</v>
      </c>
      <c r="B419" s="13"/>
    </row>
  </sheetData>
  <pageMargins left="0.75" right="0.75" top="1" bottom="1" header="0.5" footer="0.5"/>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D419"/>
  <sheetViews>
    <sheetView topLeftCell="A362" zoomScale="60" zoomScaleNormal="60" workbookViewId="0">
      <selection activeCell="B3" sqref="B3"/>
    </sheetView>
  </sheetViews>
  <sheetFormatPr defaultColWidth="11.375" defaultRowHeight="15.05" x14ac:dyDescent="0.25"/>
  <cols>
    <col min="1" max="1" width="67.25" customWidth="1"/>
    <col min="2" max="2" width="97.375" style="3" customWidth="1"/>
  </cols>
  <sheetData>
    <row r="1" spans="1:2" ht="25.55" x14ac:dyDescent="0.4">
      <c r="A1" s="1" t="s">
        <v>174</v>
      </c>
    </row>
    <row r="2" spans="1:2" s="3" customFormat="1" ht="17.7" x14ac:dyDescent="0.3">
      <c r="A2" s="4" t="s">
        <v>1</v>
      </c>
    </row>
    <row r="3" spans="1:2" s="3" customFormat="1" ht="105.4" x14ac:dyDescent="0.25">
      <c r="A3" s="3" t="s">
        <v>2</v>
      </c>
      <c r="B3" s="275" t="s">
        <v>319</v>
      </c>
    </row>
    <row r="4" spans="1:2" s="3" customFormat="1" x14ac:dyDescent="0.25">
      <c r="A4" s="3" t="s">
        <v>3</v>
      </c>
    </row>
    <row r="5" spans="1:2" s="3" customFormat="1" x14ac:dyDescent="0.25">
      <c r="A5" s="3" t="s">
        <v>4</v>
      </c>
    </row>
    <row r="6" spans="1:2" s="3" customFormat="1" ht="18.350000000000001" thickBot="1" x14ac:dyDescent="0.35">
      <c r="A6" s="4" t="s">
        <v>5</v>
      </c>
    </row>
    <row r="7" spans="1:2" s="3" customFormat="1" x14ac:dyDescent="0.25">
      <c r="A7" s="134" t="s">
        <v>45</v>
      </c>
      <c r="B7" s="6"/>
    </row>
    <row r="8" spans="1:2" s="3" customFormat="1" ht="15.75" x14ac:dyDescent="0.25">
      <c r="A8" s="135"/>
      <c r="B8" s="278"/>
    </row>
    <row r="9" spans="1:2" s="3" customFormat="1" ht="31.45" x14ac:dyDescent="0.25">
      <c r="A9" s="136" t="s">
        <v>6</v>
      </c>
      <c r="B9" s="155" t="s">
        <v>208</v>
      </c>
    </row>
    <row r="10" spans="1:2" s="3" customFormat="1" ht="15.75" x14ac:dyDescent="0.25">
      <c r="A10" s="136" t="s">
        <v>7</v>
      </c>
      <c r="B10" s="155" t="s">
        <v>283</v>
      </c>
    </row>
    <row r="11" spans="1:2" s="3" customFormat="1" ht="31.45" x14ac:dyDescent="0.25">
      <c r="A11" s="136" t="s">
        <v>8</v>
      </c>
      <c r="B11" s="155" t="s">
        <v>209</v>
      </c>
    </row>
    <row r="12" spans="1:2" s="3" customFormat="1" ht="31.45" x14ac:dyDescent="0.25">
      <c r="A12" s="136" t="s">
        <v>9</v>
      </c>
      <c r="B12" s="155" t="s">
        <v>210</v>
      </c>
    </row>
    <row r="13" spans="1:2" s="3" customFormat="1" ht="31.45" x14ac:dyDescent="0.25">
      <c r="A13" s="136" t="s">
        <v>10</v>
      </c>
      <c r="B13" s="155" t="s">
        <v>211</v>
      </c>
    </row>
    <row r="14" spans="1:2" s="3" customFormat="1" ht="15.75" x14ac:dyDescent="0.25">
      <c r="A14" s="137" t="s">
        <v>11</v>
      </c>
      <c r="B14" s="156" t="s">
        <v>212</v>
      </c>
    </row>
    <row r="15" spans="1:2" s="3" customFormat="1" x14ac:dyDescent="0.25">
      <c r="A15" s="145" t="s">
        <v>12</v>
      </c>
      <c r="B15" s="256"/>
    </row>
    <row r="16" spans="1:2" s="3" customFormat="1" x14ac:dyDescent="0.25">
      <c r="A16" s="7" t="s">
        <v>6</v>
      </c>
      <c r="B16" s="9" t="s">
        <v>56</v>
      </c>
    </row>
    <row r="17" spans="1:2" s="3" customFormat="1" x14ac:dyDescent="0.25">
      <c r="A17" s="7" t="s">
        <v>7</v>
      </c>
      <c r="B17" s="9"/>
    </row>
    <row r="18" spans="1:2" s="3" customFormat="1" x14ac:dyDescent="0.25">
      <c r="A18" s="7" t="s">
        <v>8</v>
      </c>
      <c r="B18" s="9"/>
    </row>
    <row r="19" spans="1:2" s="3" customFormat="1" x14ac:dyDescent="0.25">
      <c r="A19" s="7" t="s">
        <v>9</v>
      </c>
      <c r="B19" s="9"/>
    </row>
    <row r="20" spans="1:2" s="3" customFormat="1" x14ac:dyDescent="0.25">
      <c r="A20" s="7" t="s">
        <v>10</v>
      </c>
      <c r="B20" s="9"/>
    </row>
    <row r="21" spans="1:2" s="3" customFormat="1" x14ac:dyDescent="0.25">
      <c r="A21" s="7" t="s">
        <v>11</v>
      </c>
      <c r="B21" s="9"/>
    </row>
    <row r="22" spans="1:2" s="3" customFormat="1" x14ac:dyDescent="0.25">
      <c r="A22" s="148" t="s">
        <v>13</v>
      </c>
      <c r="B22" s="10"/>
    </row>
    <row r="23" spans="1:2" s="3" customFormat="1" x14ac:dyDescent="0.25">
      <c r="A23" s="7" t="s">
        <v>6</v>
      </c>
      <c r="B23" s="9" t="s">
        <v>56</v>
      </c>
    </row>
    <row r="24" spans="1:2" s="3" customFormat="1" x14ac:dyDescent="0.25">
      <c r="A24" s="7" t="s">
        <v>7</v>
      </c>
      <c r="B24" s="9"/>
    </row>
    <row r="25" spans="1:2" s="3" customFormat="1" x14ac:dyDescent="0.25">
      <c r="A25" s="7" t="s">
        <v>8</v>
      </c>
      <c r="B25" s="9"/>
    </row>
    <row r="26" spans="1:2" s="3" customFormat="1" x14ac:dyDescent="0.25">
      <c r="A26" s="7" t="s">
        <v>9</v>
      </c>
      <c r="B26" s="9"/>
    </row>
    <row r="27" spans="1:2" s="3" customFormat="1" x14ac:dyDescent="0.25">
      <c r="A27" s="7" t="s">
        <v>10</v>
      </c>
      <c r="B27" s="9"/>
    </row>
    <row r="28" spans="1:2" s="3" customFormat="1" x14ac:dyDescent="0.25">
      <c r="A28" s="8" t="s">
        <v>11</v>
      </c>
      <c r="B28" s="11"/>
    </row>
    <row r="29" spans="1:2" s="3" customFormat="1" x14ac:dyDescent="0.25">
      <c r="A29" s="145" t="s">
        <v>14</v>
      </c>
      <c r="B29" s="9"/>
    </row>
    <row r="30" spans="1:2" s="3" customFormat="1" x14ac:dyDescent="0.25">
      <c r="A30" s="7" t="s">
        <v>6</v>
      </c>
      <c r="B30" s="9" t="s">
        <v>56</v>
      </c>
    </row>
    <row r="31" spans="1:2" s="3" customFormat="1" x14ac:dyDescent="0.25">
      <c r="A31" s="7" t="s">
        <v>7</v>
      </c>
      <c r="B31" s="9"/>
    </row>
    <row r="32" spans="1:2" s="3" customFormat="1" x14ac:dyDescent="0.25">
      <c r="A32" s="7" t="s">
        <v>8</v>
      </c>
      <c r="B32" s="9"/>
    </row>
    <row r="33" spans="1:2" s="3" customFormat="1" x14ac:dyDescent="0.25">
      <c r="A33" s="7" t="s">
        <v>9</v>
      </c>
      <c r="B33" s="9"/>
    </row>
    <row r="34" spans="1:2" s="3" customFormat="1" x14ac:dyDescent="0.25">
      <c r="A34" s="7" t="s">
        <v>10</v>
      </c>
      <c r="B34" s="9"/>
    </row>
    <row r="35" spans="1:2" s="3" customFormat="1" x14ac:dyDescent="0.25">
      <c r="A35" s="7" t="s">
        <v>11</v>
      </c>
      <c r="B35" s="9"/>
    </row>
    <row r="36" spans="1:2" s="3" customFormat="1" x14ac:dyDescent="0.25">
      <c r="A36" s="148" t="s">
        <v>15</v>
      </c>
      <c r="B36" s="10"/>
    </row>
    <row r="37" spans="1:2" s="3" customFormat="1" x14ac:dyDescent="0.25">
      <c r="A37" s="7" t="s">
        <v>6</v>
      </c>
      <c r="B37" s="9" t="s">
        <v>56</v>
      </c>
    </row>
    <row r="38" spans="1:2" s="3" customFormat="1" x14ac:dyDescent="0.25">
      <c r="A38" s="7" t="s">
        <v>7</v>
      </c>
      <c r="B38" s="9"/>
    </row>
    <row r="39" spans="1:2" s="3" customFormat="1" x14ac:dyDescent="0.25">
      <c r="A39" s="7" t="s">
        <v>8</v>
      </c>
      <c r="B39" s="9"/>
    </row>
    <row r="40" spans="1:2" s="3" customFormat="1" x14ac:dyDescent="0.25">
      <c r="A40" s="7" t="s">
        <v>9</v>
      </c>
      <c r="B40" s="9"/>
    </row>
    <row r="41" spans="1:2" s="3" customFormat="1" x14ac:dyDescent="0.25">
      <c r="A41" s="7" t="s">
        <v>10</v>
      </c>
      <c r="B41" s="9"/>
    </row>
    <row r="42" spans="1:2" s="3" customFormat="1" x14ac:dyDescent="0.25">
      <c r="A42" s="8" t="s">
        <v>11</v>
      </c>
      <c r="B42" s="11"/>
    </row>
    <row r="43" spans="1:2" s="3" customFormat="1" x14ac:dyDescent="0.25">
      <c r="A43" s="145" t="s">
        <v>16</v>
      </c>
      <c r="B43" s="9"/>
    </row>
    <row r="44" spans="1:2" s="3" customFormat="1" x14ac:dyDescent="0.25">
      <c r="A44" s="7" t="s">
        <v>6</v>
      </c>
      <c r="B44" s="9" t="s">
        <v>56</v>
      </c>
    </row>
    <row r="45" spans="1:2" s="3" customFormat="1" x14ac:dyDescent="0.25">
      <c r="A45" s="7" t="s">
        <v>7</v>
      </c>
      <c r="B45" s="9"/>
    </row>
    <row r="46" spans="1:2" s="3" customFormat="1" x14ac:dyDescent="0.25">
      <c r="A46" s="7" t="s">
        <v>8</v>
      </c>
      <c r="B46" s="9"/>
    </row>
    <row r="47" spans="1:2" s="3" customFormat="1" x14ac:dyDescent="0.25">
      <c r="A47" s="7" t="s">
        <v>9</v>
      </c>
      <c r="B47" s="9"/>
    </row>
    <row r="48" spans="1:2" s="3" customFormat="1" x14ac:dyDescent="0.25">
      <c r="A48" s="7" t="s">
        <v>10</v>
      </c>
      <c r="B48" s="9"/>
    </row>
    <row r="49" spans="1:2" s="3" customFormat="1" x14ac:dyDescent="0.25">
      <c r="A49" s="7" t="s">
        <v>11</v>
      </c>
      <c r="B49" s="9"/>
    </row>
    <row r="50" spans="1:2" s="3" customFormat="1" x14ac:dyDescent="0.25">
      <c r="A50" s="148" t="s">
        <v>17</v>
      </c>
      <c r="B50" s="10"/>
    </row>
    <row r="51" spans="1:2" s="3" customFormat="1" x14ac:dyDescent="0.25">
      <c r="A51" s="7" t="s">
        <v>6</v>
      </c>
      <c r="B51" s="9" t="s">
        <v>56</v>
      </c>
    </row>
    <row r="52" spans="1:2" s="3" customFormat="1" x14ac:dyDescent="0.25">
      <c r="A52" s="7" t="s">
        <v>7</v>
      </c>
      <c r="B52" s="9"/>
    </row>
    <row r="53" spans="1:2" s="3" customFormat="1" x14ac:dyDescent="0.25">
      <c r="A53" s="7" t="s">
        <v>8</v>
      </c>
      <c r="B53" s="9"/>
    </row>
    <row r="54" spans="1:2" s="3" customFormat="1" x14ac:dyDescent="0.25">
      <c r="A54" s="7" t="s">
        <v>9</v>
      </c>
      <c r="B54" s="9"/>
    </row>
    <row r="55" spans="1:2" s="3" customFormat="1" x14ac:dyDescent="0.25">
      <c r="A55" s="7" t="s">
        <v>10</v>
      </c>
      <c r="B55" s="9"/>
    </row>
    <row r="56" spans="1:2" s="3" customFormat="1" x14ac:dyDescent="0.25">
      <c r="A56" s="8" t="s">
        <v>11</v>
      </c>
      <c r="B56" s="11"/>
    </row>
    <row r="57" spans="1:2" s="3" customFormat="1" x14ac:dyDescent="0.25">
      <c r="A57" s="148" t="s">
        <v>18</v>
      </c>
      <c r="B57" s="10"/>
    </row>
    <row r="58" spans="1:2" s="3" customFormat="1" x14ac:dyDescent="0.25">
      <c r="A58" s="7" t="s">
        <v>6</v>
      </c>
      <c r="B58" s="9" t="s">
        <v>56</v>
      </c>
    </row>
    <row r="59" spans="1:2" s="3" customFormat="1" x14ac:dyDescent="0.25">
      <c r="A59" s="7" t="s">
        <v>7</v>
      </c>
      <c r="B59" s="9"/>
    </row>
    <row r="60" spans="1:2" s="3" customFormat="1" x14ac:dyDescent="0.25">
      <c r="A60" s="7" t="s">
        <v>8</v>
      </c>
      <c r="B60" s="9"/>
    </row>
    <row r="61" spans="1:2" s="3" customFormat="1" x14ac:dyDescent="0.25">
      <c r="A61" s="7" t="s">
        <v>9</v>
      </c>
      <c r="B61" s="9"/>
    </row>
    <row r="62" spans="1:2" s="3" customFormat="1" x14ac:dyDescent="0.25">
      <c r="A62" s="7" t="s">
        <v>10</v>
      </c>
      <c r="B62" s="9"/>
    </row>
    <row r="63" spans="1:2" s="3" customFormat="1" x14ac:dyDescent="0.25">
      <c r="A63" s="8" t="s">
        <v>11</v>
      </c>
      <c r="B63" s="11"/>
    </row>
    <row r="64" spans="1:2" s="3" customFormat="1" x14ac:dyDescent="0.25">
      <c r="A64" s="145" t="s">
        <v>33</v>
      </c>
      <c r="B64" s="9"/>
    </row>
    <row r="65" spans="1:2" s="3" customFormat="1" x14ac:dyDescent="0.25">
      <c r="A65" s="7" t="s">
        <v>6</v>
      </c>
      <c r="B65" s="9" t="s">
        <v>56</v>
      </c>
    </row>
    <row r="66" spans="1:2" s="3" customFormat="1" x14ac:dyDescent="0.25">
      <c r="A66" s="7" t="s">
        <v>7</v>
      </c>
      <c r="B66" s="9"/>
    </row>
    <row r="67" spans="1:2" s="3" customFormat="1" x14ac:dyDescent="0.25">
      <c r="A67" s="7" t="s">
        <v>8</v>
      </c>
      <c r="B67" s="9"/>
    </row>
    <row r="68" spans="1:2" s="3" customFormat="1" x14ac:dyDescent="0.25">
      <c r="A68" s="7" t="s">
        <v>9</v>
      </c>
      <c r="B68" s="9"/>
    </row>
    <row r="69" spans="1:2" s="3" customFormat="1" x14ac:dyDescent="0.25">
      <c r="A69" s="7" t="s">
        <v>10</v>
      </c>
      <c r="B69" s="9"/>
    </row>
    <row r="70" spans="1:2" s="3" customFormat="1" x14ac:dyDescent="0.25">
      <c r="A70" s="7" t="s">
        <v>20</v>
      </c>
      <c r="B70" s="9"/>
    </row>
    <row r="71" spans="1:2" s="3" customFormat="1" x14ac:dyDescent="0.25">
      <c r="A71" s="147" t="s">
        <v>207</v>
      </c>
      <c r="B71" s="10"/>
    </row>
    <row r="72" spans="1:2" s="3" customFormat="1" x14ac:dyDescent="0.25">
      <c r="A72" s="27" t="s">
        <v>6</v>
      </c>
      <c r="B72" s="9" t="s">
        <v>56</v>
      </c>
    </row>
    <row r="73" spans="1:2" s="3" customFormat="1" x14ac:dyDescent="0.25">
      <c r="A73" s="27" t="s">
        <v>7</v>
      </c>
      <c r="B73" s="9"/>
    </row>
    <row r="74" spans="1:2" s="3" customFormat="1" x14ac:dyDescent="0.25">
      <c r="A74" s="27" t="s">
        <v>8</v>
      </c>
      <c r="B74" s="9" t="s">
        <v>109</v>
      </c>
    </row>
    <row r="75" spans="1:2" s="3" customFormat="1" x14ac:dyDescent="0.25">
      <c r="A75" s="27" t="s">
        <v>9</v>
      </c>
      <c r="B75" s="9"/>
    </row>
    <row r="76" spans="1:2" s="3" customFormat="1" x14ac:dyDescent="0.25">
      <c r="A76" s="27" t="s">
        <v>10</v>
      </c>
      <c r="B76" s="9"/>
    </row>
    <row r="77" spans="1:2" s="3" customFormat="1" x14ac:dyDescent="0.25">
      <c r="A77" s="28" t="s">
        <v>20</v>
      </c>
      <c r="B77" s="11"/>
    </row>
    <row r="78" spans="1:2" s="3" customFormat="1" x14ac:dyDescent="0.25">
      <c r="A78" s="147" t="s">
        <v>206</v>
      </c>
      <c r="B78" s="9"/>
    </row>
    <row r="79" spans="1:2" s="3" customFormat="1" x14ac:dyDescent="0.25">
      <c r="A79" s="27" t="s">
        <v>6</v>
      </c>
      <c r="B79" s="9" t="s">
        <v>56</v>
      </c>
    </row>
    <row r="80" spans="1:2" s="3" customFormat="1" x14ac:dyDescent="0.25">
      <c r="A80" s="27" t="s">
        <v>7</v>
      </c>
      <c r="B80" s="9"/>
    </row>
    <row r="81" spans="1:4" s="3" customFormat="1" x14ac:dyDescent="0.25">
      <c r="A81" s="27" t="s">
        <v>8</v>
      </c>
      <c r="B81" s="9"/>
    </row>
    <row r="82" spans="1:4" s="3" customFormat="1" x14ac:dyDescent="0.25">
      <c r="A82" s="27" t="s">
        <v>9</v>
      </c>
      <c r="B82" s="9"/>
    </row>
    <row r="83" spans="1:4" s="3" customFormat="1" x14ac:dyDescent="0.25">
      <c r="A83" s="27" t="s">
        <v>10</v>
      </c>
      <c r="B83" s="9"/>
    </row>
    <row r="84" spans="1:4" s="3" customFormat="1" x14ac:dyDescent="0.25">
      <c r="A84" s="28" t="s">
        <v>20</v>
      </c>
      <c r="B84" s="11"/>
    </row>
    <row r="85" spans="1:4" s="3" customFormat="1" x14ac:dyDescent="0.25">
      <c r="A85" s="142" t="s">
        <v>180</v>
      </c>
      <c r="B85" s="128"/>
    </row>
    <row r="86" spans="1:4" s="3" customFormat="1" x14ac:dyDescent="0.25">
      <c r="A86" s="131" t="s">
        <v>34</v>
      </c>
      <c r="B86" s="128" t="s">
        <v>56</v>
      </c>
    </row>
    <row r="87" spans="1:4" s="3" customFormat="1" x14ac:dyDescent="0.25">
      <c r="A87" s="131" t="s">
        <v>154</v>
      </c>
      <c r="B87" s="128"/>
    </row>
    <row r="88" spans="1:4" s="3" customFormat="1" x14ac:dyDescent="0.25">
      <c r="A88" s="131" t="s">
        <v>196</v>
      </c>
      <c r="B88" s="128"/>
      <c r="D88"/>
    </row>
    <row r="89" spans="1:4" s="3" customFormat="1" x14ac:dyDescent="0.25">
      <c r="A89" s="131" t="s">
        <v>197</v>
      </c>
      <c r="B89" s="128"/>
      <c r="D89"/>
    </row>
    <row r="90" spans="1:4" s="3" customFormat="1" x14ac:dyDescent="0.25">
      <c r="A90" s="131" t="s">
        <v>198</v>
      </c>
      <c r="B90" s="128"/>
      <c r="D90"/>
    </row>
    <row r="91" spans="1:4" s="3" customFormat="1" x14ac:dyDescent="0.25">
      <c r="A91" s="131" t="s">
        <v>20</v>
      </c>
      <c r="B91" s="128"/>
      <c r="D91"/>
    </row>
    <row r="92" spans="1:4" s="3" customFormat="1" x14ac:dyDescent="0.25">
      <c r="A92" s="148" t="s">
        <v>22</v>
      </c>
      <c r="B92" s="10"/>
      <c r="D92"/>
    </row>
    <row r="93" spans="1:4" s="3" customFormat="1" x14ac:dyDescent="0.25">
      <c r="A93" s="7" t="s">
        <v>6</v>
      </c>
      <c r="B93" s="9" t="s">
        <v>56</v>
      </c>
      <c r="D93"/>
    </row>
    <row r="94" spans="1:4" s="3" customFormat="1" x14ac:dyDescent="0.25">
      <c r="A94" s="7" t="s">
        <v>7</v>
      </c>
      <c r="B94" s="9"/>
      <c r="D94"/>
    </row>
    <row r="95" spans="1:4" s="3" customFormat="1" x14ac:dyDescent="0.25">
      <c r="A95" s="7" t="s">
        <v>8</v>
      </c>
      <c r="B95" s="9"/>
      <c r="D95"/>
    </row>
    <row r="96" spans="1:4" s="3" customFormat="1" x14ac:dyDescent="0.25">
      <c r="A96" s="7" t="s">
        <v>9</v>
      </c>
      <c r="B96" s="9"/>
      <c r="D96"/>
    </row>
    <row r="97" spans="1:4" s="3" customFormat="1" x14ac:dyDescent="0.25">
      <c r="A97" s="7" t="s">
        <v>10</v>
      </c>
      <c r="B97" s="9"/>
      <c r="D97"/>
    </row>
    <row r="98" spans="1:4" s="3" customFormat="1" x14ac:dyDescent="0.25">
      <c r="A98" s="8" t="s">
        <v>20</v>
      </c>
      <c r="B98" s="11"/>
      <c r="D98"/>
    </row>
    <row r="99" spans="1:4" s="3" customFormat="1" x14ac:dyDescent="0.25">
      <c r="A99" s="145" t="s">
        <v>23</v>
      </c>
      <c r="B99" s="9"/>
      <c r="D99"/>
    </row>
    <row r="100" spans="1:4" s="3" customFormat="1" x14ac:dyDescent="0.25">
      <c r="A100" s="7" t="s">
        <v>6</v>
      </c>
      <c r="B100" s="9" t="s">
        <v>56</v>
      </c>
      <c r="D100"/>
    </row>
    <row r="101" spans="1:4" s="3" customFormat="1" x14ac:dyDescent="0.25">
      <c r="A101" s="7" t="s">
        <v>7</v>
      </c>
      <c r="B101" s="9"/>
      <c r="D101"/>
    </row>
    <row r="102" spans="1:4" s="3" customFormat="1" x14ac:dyDescent="0.25">
      <c r="A102" s="7" t="s">
        <v>8</v>
      </c>
      <c r="B102" s="9"/>
      <c r="D102"/>
    </row>
    <row r="103" spans="1:4" s="3" customFormat="1" x14ac:dyDescent="0.25">
      <c r="A103" s="7" t="s">
        <v>9</v>
      </c>
      <c r="B103" s="9"/>
      <c r="D103"/>
    </row>
    <row r="104" spans="1:4" s="3" customFormat="1" x14ac:dyDescent="0.25">
      <c r="A104" s="7" t="s">
        <v>10</v>
      </c>
      <c r="B104" s="9"/>
      <c r="D104"/>
    </row>
    <row r="105" spans="1:4" s="3" customFormat="1" x14ac:dyDescent="0.25">
      <c r="A105" s="7" t="s">
        <v>20</v>
      </c>
      <c r="B105" s="9"/>
      <c r="D105"/>
    </row>
    <row r="106" spans="1:4" s="3" customFormat="1" x14ac:dyDescent="0.25">
      <c r="A106" s="141" t="s">
        <v>167</v>
      </c>
      <c r="B106" s="20"/>
      <c r="D106"/>
    </row>
    <row r="107" spans="1:4" x14ac:dyDescent="0.2">
      <c r="A107" s="7" t="s">
        <v>6</v>
      </c>
      <c r="B107" s="21" t="s">
        <v>56</v>
      </c>
    </row>
    <row r="108" spans="1:4" x14ac:dyDescent="0.2">
      <c r="A108" s="7" t="s">
        <v>7</v>
      </c>
      <c r="B108" s="21"/>
    </row>
    <row r="109" spans="1:4" x14ac:dyDescent="0.2">
      <c r="A109" s="7" t="s">
        <v>8</v>
      </c>
      <c r="B109" s="21"/>
    </row>
    <row r="110" spans="1:4" x14ac:dyDescent="0.2">
      <c r="A110" s="7" t="s">
        <v>9</v>
      </c>
      <c r="B110" s="21"/>
    </row>
    <row r="111" spans="1:4" x14ac:dyDescent="0.2">
      <c r="A111" s="7" t="s">
        <v>10</v>
      </c>
      <c r="B111" s="21"/>
    </row>
    <row r="112" spans="1:4" ht="15.75" thickBot="1" x14ac:dyDescent="0.25">
      <c r="A112" s="12" t="s">
        <v>20</v>
      </c>
      <c r="B112" s="242"/>
    </row>
    <row r="113" spans="1:2" ht="15.75" thickBot="1" x14ac:dyDescent="0.25">
      <c r="A113" s="14"/>
      <c r="B113" s="9"/>
    </row>
    <row r="114" spans="1:2" x14ac:dyDescent="0.2">
      <c r="A114" s="5" t="s">
        <v>44</v>
      </c>
      <c r="B114" s="6"/>
    </row>
    <row r="115" spans="1:2" x14ac:dyDescent="0.2">
      <c r="A115" s="148" t="s">
        <v>24</v>
      </c>
      <c r="B115" s="10"/>
    </row>
    <row r="116" spans="1:2" x14ac:dyDescent="0.2">
      <c r="A116" s="7" t="s">
        <v>6</v>
      </c>
      <c r="B116" s="9" t="s">
        <v>56</v>
      </c>
    </row>
    <row r="117" spans="1:2" x14ac:dyDescent="0.2">
      <c r="A117" s="7" t="s">
        <v>7</v>
      </c>
      <c r="B117" s="9"/>
    </row>
    <row r="118" spans="1:2" x14ac:dyDescent="0.2">
      <c r="A118" s="7" t="s">
        <v>8</v>
      </c>
      <c r="B118" s="9"/>
    </row>
    <row r="119" spans="1:2" x14ac:dyDescent="0.2">
      <c r="A119" s="7" t="s">
        <v>9</v>
      </c>
      <c r="B119" s="9"/>
    </row>
    <row r="120" spans="1:2" x14ac:dyDescent="0.2">
      <c r="A120" s="7" t="s">
        <v>10</v>
      </c>
      <c r="B120" s="9"/>
    </row>
    <row r="121" spans="1:2" x14ac:dyDescent="0.2">
      <c r="A121" s="7" t="s">
        <v>11</v>
      </c>
      <c r="B121" s="9"/>
    </row>
    <row r="122" spans="1:2" x14ac:dyDescent="0.2">
      <c r="A122" s="148" t="s">
        <v>25</v>
      </c>
      <c r="B122" s="10"/>
    </row>
    <row r="123" spans="1:2" x14ac:dyDescent="0.2">
      <c r="A123" s="7" t="s">
        <v>6</v>
      </c>
      <c r="B123" s="9" t="s">
        <v>56</v>
      </c>
    </row>
    <row r="124" spans="1:2" x14ac:dyDescent="0.2">
      <c r="A124" s="7" t="s">
        <v>7</v>
      </c>
      <c r="B124" s="9"/>
    </row>
    <row r="125" spans="1:2" x14ac:dyDescent="0.2">
      <c r="A125" s="7" t="s">
        <v>8</v>
      </c>
      <c r="B125" s="9"/>
    </row>
    <row r="126" spans="1:2" x14ac:dyDescent="0.2">
      <c r="A126" s="7" t="s">
        <v>9</v>
      </c>
      <c r="B126" s="21"/>
    </row>
    <row r="127" spans="1:2" x14ac:dyDescent="0.2">
      <c r="A127" s="7" t="s">
        <v>10</v>
      </c>
      <c r="B127" s="21"/>
    </row>
    <row r="128" spans="1:2" x14ac:dyDescent="0.2">
      <c r="A128" s="7" t="s">
        <v>11</v>
      </c>
      <c r="B128" s="21"/>
    </row>
    <row r="129" spans="1:2" x14ac:dyDescent="0.2">
      <c r="A129" s="148" t="s">
        <v>26</v>
      </c>
      <c r="B129" s="20"/>
    </row>
    <row r="130" spans="1:2" x14ac:dyDescent="0.2">
      <c r="A130" s="7" t="s">
        <v>6</v>
      </c>
      <c r="B130" s="21" t="s">
        <v>56</v>
      </c>
    </row>
    <row r="131" spans="1:2" x14ac:dyDescent="0.2">
      <c r="A131" s="7" t="s">
        <v>7</v>
      </c>
      <c r="B131" s="21"/>
    </row>
    <row r="132" spans="1:2" x14ac:dyDescent="0.2">
      <c r="A132" s="7" t="s">
        <v>8</v>
      </c>
      <c r="B132" s="21"/>
    </row>
    <row r="133" spans="1:2" x14ac:dyDescent="0.2">
      <c r="A133" s="7" t="s">
        <v>9</v>
      </c>
      <c r="B133" s="21"/>
    </row>
    <row r="134" spans="1:2" x14ac:dyDescent="0.2">
      <c r="A134" s="7" t="s">
        <v>10</v>
      </c>
      <c r="B134" s="21"/>
    </row>
    <row r="135" spans="1:2" x14ac:dyDescent="0.2">
      <c r="A135" s="8" t="s">
        <v>11</v>
      </c>
      <c r="B135" s="22"/>
    </row>
    <row r="136" spans="1:2" x14ac:dyDescent="0.2">
      <c r="A136" s="145" t="s">
        <v>27</v>
      </c>
      <c r="B136" s="21"/>
    </row>
    <row r="137" spans="1:2" x14ac:dyDescent="0.2">
      <c r="A137" s="7" t="s">
        <v>6</v>
      </c>
      <c r="B137" s="21" t="s">
        <v>56</v>
      </c>
    </row>
    <row r="138" spans="1:2" x14ac:dyDescent="0.2">
      <c r="A138" s="7" t="s">
        <v>7</v>
      </c>
      <c r="B138" s="21"/>
    </row>
    <row r="139" spans="1:2" x14ac:dyDescent="0.2">
      <c r="A139" s="7" t="s">
        <v>8</v>
      </c>
      <c r="B139" s="21"/>
    </row>
    <row r="140" spans="1:2" x14ac:dyDescent="0.2">
      <c r="A140" s="7" t="s">
        <v>9</v>
      </c>
      <c r="B140" s="21"/>
    </row>
    <row r="141" spans="1:2" x14ac:dyDescent="0.2">
      <c r="A141" s="7" t="s">
        <v>10</v>
      </c>
      <c r="B141" s="21"/>
    </row>
    <row r="142" spans="1:2" x14ac:dyDescent="0.2">
      <c r="A142" s="8" t="s">
        <v>11</v>
      </c>
      <c r="B142" s="22"/>
    </row>
    <row r="143" spans="1:2" x14ac:dyDescent="0.2">
      <c r="A143" s="145" t="s">
        <v>28</v>
      </c>
      <c r="B143" s="21"/>
    </row>
    <row r="144" spans="1:2" x14ac:dyDescent="0.2">
      <c r="A144" s="7" t="s">
        <v>6</v>
      </c>
      <c r="B144" s="21" t="s">
        <v>56</v>
      </c>
    </row>
    <row r="145" spans="1:2" x14ac:dyDescent="0.2">
      <c r="A145" s="7" t="s">
        <v>7</v>
      </c>
      <c r="B145" s="21"/>
    </row>
    <row r="146" spans="1:2" x14ac:dyDescent="0.2">
      <c r="A146" s="7" t="s">
        <v>8</v>
      </c>
      <c r="B146" s="21"/>
    </row>
    <row r="147" spans="1:2" x14ac:dyDescent="0.2">
      <c r="A147" s="7" t="s">
        <v>9</v>
      </c>
      <c r="B147" s="21"/>
    </row>
    <row r="148" spans="1:2" x14ac:dyDescent="0.2">
      <c r="A148" s="7" t="s">
        <v>10</v>
      </c>
      <c r="B148" s="21"/>
    </row>
    <row r="149" spans="1:2" x14ac:dyDescent="0.2">
      <c r="A149" s="8" t="s">
        <v>11</v>
      </c>
      <c r="B149" s="22"/>
    </row>
    <row r="150" spans="1:2" x14ac:dyDescent="0.2">
      <c r="A150" s="145" t="s">
        <v>29</v>
      </c>
      <c r="B150" s="21"/>
    </row>
    <row r="151" spans="1:2" x14ac:dyDescent="0.2">
      <c r="A151" s="150" t="s">
        <v>6</v>
      </c>
      <c r="B151" s="21" t="s">
        <v>56</v>
      </c>
    </row>
    <row r="152" spans="1:2" x14ac:dyDescent="0.2">
      <c r="A152" s="7" t="s">
        <v>7</v>
      </c>
      <c r="B152" s="21"/>
    </row>
    <row r="153" spans="1:2" x14ac:dyDescent="0.2">
      <c r="A153" s="7" t="s">
        <v>8</v>
      </c>
      <c r="B153" s="21"/>
    </row>
    <row r="154" spans="1:2" x14ac:dyDescent="0.2">
      <c r="A154" s="7" t="s">
        <v>9</v>
      </c>
      <c r="B154" s="21"/>
    </row>
    <row r="155" spans="1:2" x14ac:dyDescent="0.2">
      <c r="A155" s="7" t="s">
        <v>10</v>
      </c>
      <c r="B155" s="21"/>
    </row>
    <row r="156" spans="1:2" x14ac:dyDescent="0.2">
      <c r="A156" s="8" t="s">
        <v>11</v>
      </c>
      <c r="B156" s="22"/>
    </row>
    <row r="157" spans="1:2" x14ac:dyDescent="0.2">
      <c r="A157" s="148" t="s">
        <v>30</v>
      </c>
      <c r="B157" s="20"/>
    </row>
    <row r="158" spans="1:2" x14ac:dyDescent="0.2">
      <c r="A158" s="150" t="s">
        <v>6</v>
      </c>
      <c r="B158" s="21" t="s">
        <v>56</v>
      </c>
    </row>
    <row r="159" spans="1:2" x14ac:dyDescent="0.2">
      <c r="A159" s="7" t="s">
        <v>7</v>
      </c>
      <c r="B159" s="9"/>
    </row>
    <row r="160" spans="1:2" x14ac:dyDescent="0.2">
      <c r="A160" s="7" t="s">
        <v>8</v>
      </c>
      <c r="B160" s="9"/>
    </row>
    <row r="161" spans="1:2" x14ac:dyDescent="0.2">
      <c r="A161" s="7" t="s">
        <v>9</v>
      </c>
      <c r="B161" s="9"/>
    </row>
    <row r="162" spans="1:2" x14ac:dyDescent="0.2">
      <c r="A162" s="7" t="s">
        <v>10</v>
      </c>
      <c r="B162" s="9"/>
    </row>
    <row r="163" spans="1:2" x14ac:dyDescent="0.2">
      <c r="A163" s="7" t="s">
        <v>20</v>
      </c>
      <c r="B163" s="9"/>
    </row>
    <row r="164" spans="1:2" x14ac:dyDescent="0.2">
      <c r="A164" s="149" t="s">
        <v>31</v>
      </c>
      <c r="B164" s="10"/>
    </row>
    <row r="165" spans="1:2" x14ac:dyDescent="0.2">
      <c r="A165" s="150" t="s">
        <v>6</v>
      </c>
      <c r="B165" s="21" t="s">
        <v>56</v>
      </c>
    </row>
    <row r="166" spans="1:2" x14ac:dyDescent="0.2">
      <c r="A166" s="7" t="s">
        <v>7</v>
      </c>
      <c r="B166" s="9"/>
    </row>
    <row r="167" spans="1:2" x14ac:dyDescent="0.2">
      <c r="A167" s="7" t="s">
        <v>8</v>
      </c>
      <c r="B167" s="9"/>
    </row>
    <row r="168" spans="1:2" x14ac:dyDescent="0.2">
      <c r="A168" s="7" t="s">
        <v>9</v>
      </c>
      <c r="B168" s="9"/>
    </row>
    <row r="169" spans="1:2" x14ac:dyDescent="0.2">
      <c r="A169" s="7" t="s">
        <v>10</v>
      </c>
      <c r="B169" s="9"/>
    </row>
    <row r="170" spans="1:2" x14ac:dyDescent="0.2">
      <c r="A170" s="7" t="s">
        <v>20</v>
      </c>
      <c r="B170" s="9"/>
    </row>
    <row r="171" spans="1:2" x14ac:dyDescent="0.2">
      <c r="A171" s="139" t="s">
        <v>32</v>
      </c>
      <c r="B171" s="10"/>
    </row>
    <row r="172" spans="1:2" x14ac:dyDescent="0.2">
      <c r="A172" s="150" t="s">
        <v>6</v>
      </c>
      <c r="B172" s="21" t="s">
        <v>56</v>
      </c>
    </row>
    <row r="173" spans="1:2" x14ac:dyDescent="0.2">
      <c r="A173" s="7" t="s">
        <v>7</v>
      </c>
      <c r="B173" s="9"/>
    </row>
    <row r="174" spans="1:2" x14ac:dyDescent="0.2">
      <c r="A174" s="7" t="s">
        <v>8</v>
      </c>
      <c r="B174" s="9"/>
    </row>
    <row r="175" spans="1:2" x14ac:dyDescent="0.2">
      <c r="A175" s="7" t="s">
        <v>9</v>
      </c>
      <c r="B175" s="9"/>
    </row>
    <row r="176" spans="1:2" x14ac:dyDescent="0.2">
      <c r="A176" s="7" t="s">
        <v>10</v>
      </c>
      <c r="B176" s="9"/>
    </row>
    <row r="177" spans="1:2" x14ac:dyDescent="0.2">
      <c r="A177" s="8" t="s">
        <v>20</v>
      </c>
      <c r="B177" s="11"/>
    </row>
    <row r="178" spans="1:2" x14ac:dyDescent="0.2">
      <c r="A178" s="145" t="s">
        <v>33</v>
      </c>
      <c r="B178" s="9"/>
    </row>
    <row r="179" spans="1:2" x14ac:dyDescent="0.2">
      <c r="A179" s="150" t="s">
        <v>34</v>
      </c>
      <c r="B179" s="21" t="s">
        <v>56</v>
      </c>
    </row>
    <row r="180" spans="1:2" x14ac:dyDescent="0.2">
      <c r="A180" s="7" t="s">
        <v>7</v>
      </c>
      <c r="B180" s="9"/>
    </row>
    <row r="181" spans="1:2" x14ac:dyDescent="0.2">
      <c r="A181" s="7" t="s">
        <v>8</v>
      </c>
      <c r="B181" s="9"/>
    </row>
    <row r="182" spans="1:2" x14ac:dyDescent="0.2">
      <c r="A182" s="7" t="s">
        <v>9</v>
      </c>
      <c r="B182" s="9"/>
    </row>
    <row r="183" spans="1:2" x14ac:dyDescent="0.2">
      <c r="A183" s="7" t="s">
        <v>10</v>
      </c>
      <c r="B183" s="9"/>
    </row>
    <row r="184" spans="1:2" x14ac:dyDescent="0.2">
      <c r="A184" s="8" t="s">
        <v>20</v>
      </c>
      <c r="B184" s="9"/>
    </row>
    <row r="185" spans="1:2" x14ac:dyDescent="0.2">
      <c r="A185" s="145" t="s">
        <v>35</v>
      </c>
      <c r="B185" s="10"/>
    </row>
    <row r="186" spans="1:2" x14ac:dyDescent="0.2">
      <c r="A186" s="150" t="s">
        <v>34</v>
      </c>
      <c r="B186" s="21" t="s">
        <v>56</v>
      </c>
    </row>
    <row r="187" spans="1:2" x14ac:dyDescent="0.2">
      <c r="A187" s="7" t="s">
        <v>7</v>
      </c>
      <c r="B187" s="9"/>
    </row>
    <row r="188" spans="1:2" x14ac:dyDescent="0.2">
      <c r="A188" s="7" t="s">
        <v>8</v>
      </c>
      <c r="B188" s="9"/>
    </row>
    <row r="189" spans="1:2" x14ac:dyDescent="0.2">
      <c r="A189" s="7" t="s">
        <v>9</v>
      </c>
      <c r="B189" s="9"/>
    </row>
    <row r="190" spans="1:2" x14ac:dyDescent="0.2">
      <c r="A190" s="7" t="s">
        <v>10</v>
      </c>
      <c r="B190" s="9"/>
    </row>
    <row r="191" spans="1:2" x14ac:dyDescent="0.2">
      <c r="A191" s="8" t="s">
        <v>20</v>
      </c>
      <c r="B191" s="9"/>
    </row>
    <row r="192" spans="1:2" x14ac:dyDescent="0.2">
      <c r="A192" s="145" t="s">
        <v>36</v>
      </c>
      <c r="B192" s="10"/>
    </row>
    <row r="193" spans="1:2" x14ac:dyDescent="0.2">
      <c r="A193" s="150" t="s">
        <v>34</v>
      </c>
      <c r="B193" s="21" t="s">
        <v>56</v>
      </c>
    </row>
    <row r="194" spans="1:2" x14ac:dyDescent="0.2">
      <c r="A194" s="7" t="s">
        <v>7</v>
      </c>
      <c r="B194" s="9"/>
    </row>
    <row r="195" spans="1:2" x14ac:dyDescent="0.2">
      <c r="A195" s="7" t="s">
        <v>8</v>
      </c>
      <c r="B195" s="9"/>
    </row>
    <row r="196" spans="1:2" x14ac:dyDescent="0.2">
      <c r="A196" s="7" t="s">
        <v>9</v>
      </c>
      <c r="B196" s="9"/>
    </row>
    <row r="197" spans="1:2" x14ac:dyDescent="0.2">
      <c r="A197" s="7" t="s">
        <v>10</v>
      </c>
      <c r="B197" s="9"/>
    </row>
    <row r="198" spans="1:2" x14ac:dyDescent="0.2">
      <c r="A198" s="8" t="s">
        <v>20</v>
      </c>
      <c r="B198" s="11"/>
    </row>
    <row r="199" spans="1:2" x14ac:dyDescent="0.2">
      <c r="A199" s="145" t="s">
        <v>37</v>
      </c>
      <c r="B199" s="9"/>
    </row>
    <row r="200" spans="1:2" x14ac:dyDescent="0.2">
      <c r="A200" s="150" t="s">
        <v>34</v>
      </c>
      <c r="B200" s="21" t="s">
        <v>56</v>
      </c>
    </row>
    <row r="201" spans="1:2" x14ac:dyDescent="0.2">
      <c r="A201" s="7" t="s">
        <v>7</v>
      </c>
      <c r="B201" s="9"/>
    </row>
    <row r="202" spans="1:2" x14ac:dyDescent="0.2">
      <c r="A202" s="7" t="s">
        <v>8</v>
      </c>
      <c r="B202" s="9"/>
    </row>
    <row r="203" spans="1:2" x14ac:dyDescent="0.2">
      <c r="A203" s="7" t="s">
        <v>9</v>
      </c>
      <c r="B203" s="9"/>
    </row>
    <row r="204" spans="1:2" x14ac:dyDescent="0.2">
      <c r="A204" s="7" t="s">
        <v>10</v>
      </c>
      <c r="B204" s="9"/>
    </row>
    <row r="205" spans="1:2" x14ac:dyDescent="0.2">
      <c r="A205" s="8" t="s">
        <v>20</v>
      </c>
      <c r="B205" s="11"/>
    </row>
    <row r="206" spans="1:2" x14ac:dyDescent="0.2">
      <c r="A206" s="145" t="s">
        <v>38</v>
      </c>
      <c r="B206" s="9"/>
    </row>
    <row r="207" spans="1:2" x14ac:dyDescent="0.2">
      <c r="A207" s="150" t="s">
        <v>34</v>
      </c>
      <c r="B207" s="21" t="s">
        <v>56</v>
      </c>
    </row>
    <row r="208" spans="1:2" x14ac:dyDescent="0.2">
      <c r="A208" s="7" t="s">
        <v>7</v>
      </c>
      <c r="B208" s="9"/>
    </row>
    <row r="209" spans="1:2" x14ac:dyDescent="0.2">
      <c r="A209" s="7" t="s">
        <v>8</v>
      </c>
      <c r="B209" s="9"/>
    </row>
    <row r="210" spans="1:2" x14ac:dyDescent="0.2">
      <c r="A210" s="7" t="s">
        <v>9</v>
      </c>
      <c r="B210" s="9"/>
    </row>
    <row r="211" spans="1:2" x14ac:dyDescent="0.2">
      <c r="A211" s="7" t="s">
        <v>10</v>
      </c>
      <c r="B211" s="9"/>
    </row>
    <row r="212" spans="1:2" x14ac:dyDescent="0.2">
      <c r="A212" s="8" t="s">
        <v>20</v>
      </c>
      <c r="B212" s="11"/>
    </row>
    <row r="213" spans="1:2" x14ac:dyDescent="0.2">
      <c r="A213" s="145" t="s">
        <v>39</v>
      </c>
      <c r="B213" s="9"/>
    </row>
    <row r="214" spans="1:2" x14ac:dyDescent="0.2">
      <c r="A214" s="150" t="s">
        <v>6</v>
      </c>
      <c r="B214" s="21" t="s">
        <v>56</v>
      </c>
    </row>
    <row r="215" spans="1:2" x14ac:dyDescent="0.2">
      <c r="A215" s="7" t="s">
        <v>7</v>
      </c>
      <c r="B215" s="9"/>
    </row>
    <row r="216" spans="1:2" x14ac:dyDescent="0.2">
      <c r="A216" s="7" t="s">
        <v>8</v>
      </c>
      <c r="B216" s="9"/>
    </row>
    <row r="217" spans="1:2" x14ac:dyDescent="0.2">
      <c r="A217" s="7" t="s">
        <v>9</v>
      </c>
      <c r="B217" s="9"/>
    </row>
    <row r="218" spans="1:2" x14ac:dyDescent="0.2">
      <c r="A218" s="7" t="s">
        <v>10</v>
      </c>
      <c r="B218" s="9"/>
    </row>
    <row r="219" spans="1:2" ht="15.75" thickBot="1" x14ac:dyDescent="0.25">
      <c r="A219" s="12" t="s">
        <v>11</v>
      </c>
      <c r="B219" s="13"/>
    </row>
    <row r="220" spans="1:2" ht="15.75" thickBot="1" x14ac:dyDescent="0.25">
      <c r="A220" s="15"/>
      <c r="B220" s="9"/>
    </row>
    <row r="221" spans="1:2" x14ac:dyDescent="0.2">
      <c r="A221" s="16" t="s">
        <v>40</v>
      </c>
      <c r="B221" s="6"/>
    </row>
    <row r="222" spans="1:2" x14ac:dyDescent="0.2">
      <c r="A222" s="145" t="s">
        <v>12</v>
      </c>
      <c r="B222" s="10"/>
    </row>
    <row r="223" spans="1:2" x14ac:dyDescent="0.2">
      <c r="A223" s="150" t="s">
        <v>6</v>
      </c>
      <c r="B223" s="21" t="s">
        <v>56</v>
      </c>
    </row>
    <row r="224" spans="1:2" x14ac:dyDescent="0.2">
      <c r="A224" s="7" t="s">
        <v>7</v>
      </c>
      <c r="B224" s="9"/>
    </row>
    <row r="225" spans="1:2" x14ac:dyDescent="0.2">
      <c r="A225" s="7" t="s">
        <v>8</v>
      </c>
      <c r="B225" s="9"/>
    </row>
    <row r="226" spans="1:2" x14ac:dyDescent="0.2">
      <c r="A226" s="7" t="s">
        <v>9</v>
      </c>
      <c r="B226" s="9"/>
    </row>
    <row r="227" spans="1:2" x14ac:dyDescent="0.2">
      <c r="A227" s="7" t="s">
        <v>10</v>
      </c>
      <c r="B227" s="9"/>
    </row>
    <row r="228" spans="1:2" x14ac:dyDescent="0.2">
      <c r="A228" s="7" t="s">
        <v>11</v>
      </c>
      <c r="B228" s="9"/>
    </row>
    <row r="229" spans="1:2" x14ac:dyDescent="0.2">
      <c r="A229" s="148" t="s">
        <v>13</v>
      </c>
      <c r="B229" s="10"/>
    </row>
    <row r="230" spans="1:2" x14ac:dyDescent="0.2">
      <c r="A230" s="150" t="s">
        <v>6</v>
      </c>
      <c r="B230" s="21" t="s">
        <v>56</v>
      </c>
    </row>
    <row r="231" spans="1:2" x14ac:dyDescent="0.2">
      <c r="A231" s="7" t="s">
        <v>7</v>
      </c>
      <c r="B231" s="9"/>
    </row>
    <row r="232" spans="1:2" x14ac:dyDescent="0.2">
      <c r="A232" s="7" t="s">
        <v>8</v>
      </c>
      <c r="B232" s="9"/>
    </row>
    <row r="233" spans="1:2" x14ac:dyDescent="0.2">
      <c r="A233" s="7" t="s">
        <v>9</v>
      </c>
      <c r="B233" s="9"/>
    </row>
    <row r="234" spans="1:2" x14ac:dyDescent="0.2">
      <c r="A234" s="7" t="s">
        <v>10</v>
      </c>
      <c r="B234" s="9"/>
    </row>
    <row r="235" spans="1:2" x14ac:dyDescent="0.2">
      <c r="A235" s="8" t="s">
        <v>11</v>
      </c>
      <c r="B235" s="9"/>
    </row>
    <row r="236" spans="1:2" x14ac:dyDescent="0.2">
      <c r="A236" s="145" t="s">
        <v>14</v>
      </c>
      <c r="B236" s="10"/>
    </row>
    <row r="237" spans="1:2" x14ac:dyDescent="0.2">
      <c r="A237" s="150" t="s">
        <v>6</v>
      </c>
      <c r="B237" s="21" t="s">
        <v>56</v>
      </c>
    </row>
    <row r="238" spans="1:2" s="17" customFormat="1" x14ac:dyDescent="0.2">
      <c r="A238" s="7" t="s">
        <v>7</v>
      </c>
      <c r="B238" s="9"/>
    </row>
    <row r="239" spans="1:2" x14ac:dyDescent="0.2">
      <c r="A239" s="7" t="s">
        <v>8</v>
      </c>
      <c r="B239" s="9"/>
    </row>
    <row r="240" spans="1:2" x14ac:dyDescent="0.2">
      <c r="A240" s="7" t="s">
        <v>9</v>
      </c>
      <c r="B240" s="9"/>
    </row>
    <row r="241" spans="1:2" x14ac:dyDescent="0.2">
      <c r="A241" s="7" t="s">
        <v>10</v>
      </c>
      <c r="B241" s="9"/>
    </row>
    <row r="242" spans="1:2" x14ac:dyDescent="0.2">
      <c r="A242" s="7" t="s">
        <v>11</v>
      </c>
      <c r="B242" s="11"/>
    </row>
    <row r="243" spans="1:2" x14ac:dyDescent="0.2">
      <c r="A243" s="148" t="s">
        <v>15</v>
      </c>
      <c r="B243" s="9"/>
    </row>
    <row r="244" spans="1:2" x14ac:dyDescent="0.2">
      <c r="A244" s="150" t="s">
        <v>6</v>
      </c>
      <c r="B244" s="21" t="s">
        <v>56</v>
      </c>
    </row>
    <row r="245" spans="1:2" x14ac:dyDescent="0.2">
      <c r="A245" s="7" t="s">
        <v>7</v>
      </c>
      <c r="B245" s="9"/>
    </row>
    <row r="246" spans="1:2" x14ac:dyDescent="0.2">
      <c r="A246" s="7" t="s">
        <v>8</v>
      </c>
      <c r="B246" s="9"/>
    </row>
    <row r="247" spans="1:2" x14ac:dyDescent="0.2">
      <c r="A247" s="7" t="s">
        <v>9</v>
      </c>
      <c r="B247" s="9"/>
    </row>
    <row r="248" spans="1:2" x14ac:dyDescent="0.2">
      <c r="A248" s="7" t="s">
        <v>10</v>
      </c>
      <c r="B248" s="9"/>
    </row>
    <row r="249" spans="1:2" x14ac:dyDescent="0.2">
      <c r="A249" s="8" t="s">
        <v>11</v>
      </c>
      <c r="B249" s="9"/>
    </row>
    <row r="250" spans="1:2" x14ac:dyDescent="0.2">
      <c r="A250" s="147" t="s">
        <v>16</v>
      </c>
      <c r="B250" s="20"/>
    </row>
    <row r="251" spans="1:2" x14ac:dyDescent="0.2">
      <c r="A251" s="153" t="s">
        <v>6</v>
      </c>
      <c r="B251" s="21" t="s">
        <v>188</v>
      </c>
    </row>
    <row r="252" spans="1:2" ht="30.15" x14ac:dyDescent="0.2">
      <c r="A252" s="27" t="s">
        <v>7</v>
      </c>
      <c r="B252" s="272" t="s">
        <v>301</v>
      </c>
    </row>
    <row r="253" spans="1:2" x14ac:dyDescent="0.2">
      <c r="A253" s="27" t="s">
        <v>8</v>
      </c>
      <c r="B253" s="21"/>
    </row>
    <row r="254" spans="1:2" x14ac:dyDescent="0.2">
      <c r="A254" s="27" t="s">
        <v>9</v>
      </c>
      <c r="B254" s="21" t="s">
        <v>157</v>
      </c>
    </row>
    <row r="255" spans="1:2" x14ac:dyDescent="0.2">
      <c r="A255" s="27" t="s">
        <v>10</v>
      </c>
      <c r="B255" s="21"/>
    </row>
    <row r="256" spans="1:2" x14ac:dyDescent="0.2">
      <c r="A256" s="28" t="s">
        <v>11</v>
      </c>
      <c r="B256" s="21"/>
    </row>
    <row r="257" spans="1:2" x14ac:dyDescent="0.2">
      <c r="A257" s="148" t="s">
        <v>17</v>
      </c>
      <c r="B257" s="20"/>
    </row>
    <row r="258" spans="1:2" x14ac:dyDescent="0.2">
      <c r="A258" s="150" t="s">
        <v>6</v>
      </c>
      <c r="B258" s="21" t="s">
        <v>188</v>
      </c>
    </row>
    <row r="259" spans="1:2" ht="30.15" x14ac:dyDescent="0.2">
      <c r="A259" s="7" t="s">
        <v>7</v>
      </c>
      <c r="B259" s="272" t="s">
        <v>301</v>
      </c>
    </row>
    <row r="260" spans="1:2" x14ac:dyDescent="0.2">
      <c r="A260" s="7" t="s">
        <v>8</v>
      </c>
      <c r="B260" s="21"/>
    </row>
    <row r="261" spans="1:2" x14ac:dyDescent="0.2">
      <c r="A261" s="7" t="s">
        <v>9</v>
      </c>
      <c r="B261" s="21" t="s">
        <v>157</v>
      </c>
    </row>
    <row r="262" spans="1:2" x14ac:dyDescent="0.2">
      <c r="A262" s="7" t="s">
        <v>10</v>
      </c>
      <c r="B262" s="21"/>
    </row>
    <row r="263" spans="1:2" x14ac:dyDescent="0.2">
      <c r="A263" s="8" t="s">
        <v>11</v>
      </c>
      <c r="B263" s="21"/>
    </row>
    <row r="264" spans="1:2" x14ac:dyDescent="0.2">
      <c r="A264" s="148" t="s">
        <v>18</v>
      </c>
      <c r="B264" s="10"/>
    </row>
    <row r="265" spans="1:2" x14ac:dyDescent="0.2">
      <c r="A265" s="150" t="s">
        <v>6</v>
      </c>
      <c r="B265" s="9" t="s">
        <v>56</v>
      </c>
    </row>
    <row r="266" spans="1:2" x14ac:dyDescent="0.2">
      <c r="A266" s="7" t="s">
        <v>7</v>
      </c>
      <c r="B266" s="9"/>
    </row>
    <row r="267" spans="1:2" x14ac:dyDescent="0.2">
      <c r="A267" s="7" t="s">
        <v>8</v>
      </c>
      <c r="B267" s="9"/>
    </row>
    <row r="268" spans="1:2" x14ac:dyDescent="0.2">
      <c r="A268" s="7" t="s">
        <v>9</v>
      </c>
      <c r="B268" s="9"/>
    </row>
    <row r="269" spans="1:2" x14ac:dyDescent="0.2">
      <c r="A269" s="7" t="s">
        <v>10</v>
      </c>
      <c r="B269" s="9"/>
    </row>
    <row r="270" spans="1:2" x14ac:dyDescent="0.2">
      <c r="A270" s="8" t="s">
        <v>11</v>
      </c>
      <c r="B270" s="11"/>
    </row>
    <row r="271" spans="1:2" x14ac:dyDescent="0.2">
      <c r="A271" s="145" t="s">
        <v>33</v>
      </c>
      <c r="B271" s="9"/>
    </row>
    <row r="272" spans="1:2" x14ac:dyDescent="0.2">
      <c r="A272" s="150" t="s">
        <v>6</v>
      </c>
      <c r="B272" s="9" t="s">
        <v>177</v>
      </c>
    </row>
    <row r="273" spans="1:2" x14ac:dyDescent="0.2">
      <c r="A273" s="7" t="s">
        <v>7</v>
      </c>
      <c r="B273" s="21" t="s">
        <v>178</v>
      </c>
    </row>
    <row r="274" spans="1:2" x14ac:dyDescent="0.2">
      <c r="A274" s="7" t="s">
        <v>8</v>
      </c>
      <c r="B274" s="31" t="s">
        <v>110</v>
      </c>
    </row>
    <row r="275" spans="1:2" x14ac:dyDescent="0.2">
      <c r="A275" s="7" t="s">
        <v>9</v>
      </c>
      <c r="B275" s="9"/>
    </row>
    <row r="276" spans="1:2" x14ac:dyDescent="0.2">
      <c r="A276" s="7" t="s">
        <v>10</v>
      </c>
      <c r="B276" s="9"/>
    </row>
    <row r="277" spans="1:2" x14ac:dyDescent="0.2">
      <c r="A277" s="7" t="s">
        <v>20</v>
      </c>
      <c r="B277" s="9"/>
    </row>
    <row r="278" spans="1:2" x14ac:dyDescent="0.2">
      <c r="A278" s="148" t="s">
        <v>21</v>
      </c>
      <c r="B278" s="10"/>
    </row>
    <row r="279" spans="1:2" x14ac:dyDescent="0.2">
      <c r="A279" s="152" t="s">
        <v>6</v>
      </c>
      <c r="B279" s="24" t="s">
        <v>177</v>
      </c>
    </row>
    <row r="280" spans="1:2" ht="30.15" x14ac:dyDescent="0.2">
      <c r="A280" s="7" t="s">
        <v>7</v>
      </c>
      <c r="B280" s="272" t="s">
        <v>301</v>
      </c>
    </row>
    <row r="281" spans="1:2" x14ac:dyDescent="0.2">
      <c r="A281" s="7" t="s">
        <v>8</v>
      </c>
      <c r="B281" s="31" t="s">
        <v>110</v>
      </c>
    </row>
    <row r="282" spans="1:2" x14ac:dyDescent="0.2">
      <c r="A282" s="7" t="s">
        <v>9</v>
      </c>
      <c r="B282" s="9"/>
    </row>
    <row r="283" spans="1:2" x14ac:dyDescent="0.2">
      <c r="A283" s="7" t="s">
        <v>10</v>
      </c>
      <c r="B283" s="9"/>
    </row>
    <row r="284" spans="1:2" x14ac:dyDescent="0.2">
      <c r="A284" s="7" t="s">
        <v>20</v>
      </c>
      <c r="B284" s="9"/>
    </row>
    <row r="285" spans="1:2" x14ac:dyDescent="0.2">
      <c r="A285" s="138" t="s">
        <v>180</v>
      </c>
      <c r="B285" s="258"/>
    </row>
    <row r="286" spans="1:2" x14ac:dyDescent="0.2">
      <c r="A286" s="122" t="s">
        <v>6</v>
      </c>
      <c r="B286" s="259" t="s">
        <v>56</v>
      </c>
    </row>
    <row r="287" spans="1:2" x14ac:dyDescent="0.2">
      <c r="A287" s="123" t="s">
        <v>175</v>
      </c>
      <c r="B287" s="259"/>
    </row>
    <row r="288" spans="1:2" x14ac:dyDescent="0.2">
      <c r="A288" s="123" t="s">
        <v>176</v>
      </c>
      <c r="B288" s="259"/>
    </row>
    <row r="289" spans="1:2" x14ac:dyDescent="0.2">
      <c r="A289" s="123" t="s">
        <v>9</v>
      </c>
      <c r="B289" s="259"/>
    </row>
    <row r="290" spans="1:2" x14ac:dyDescent="0.2">
      <c r="A290" s="123" t="s">
        <v>10</v>
      </c>
      <c r="B290" s="259"/>
    </row>
    <row r="291" spans="1:2" x14ac:dyDescent="0.2">
      <c r="A291" s="123" t="s">
        <v>20</v>
      </c>
      <c r="B291" s="259"/>
    </row>
    <row r="292" spans="1:2" x14ac:dyDescent="0.2">
      <c r="A292" s="138" t="s">
        <v>22</v>
      </c>
      <c r="B292" s="258"/>
    </row>
    <row r="293" spans="1:2" x14ac:dyDescent="0.2">
      <c r="A293" s="122" t="s">
        <v>6</v>
      </c>
      <c r="B293" s="259" t="s">
        <v>56</v>
      </c>
    </row>
    <row r="294" spans="1:2" x14ac:dyDescent="0.2">
      <c r="A294" s="123" t="s">
        <v>175</v>
      </c>
      <c r="B294" s="259"/>
    </row>
    <row r="295" spans="1:2" x14ac:dyDescent="0.2">
      <c r="A295" s="123" t="s">
        <v>176</v>
      </c>
      <c r="B295" s="259"/>
    </row>
    <row r="296" spans="1:2" x14ac:dyDescent="0.2">
      <c r="A296" s="123" t="s">
        <v>9</v>
      </c>
      <c r="B296" s="259"/>
    </row>
    <row r="297" spans="1:2" x14ac:dyDescent="0.2">
      <c r="A297" s="123" t="s">
        <v>10</v>
      </c>
      <c r="B297" s="259"/>
    </row>
    <row r="298" spans="1:2" x14ac:dyDescent="0.2">
      <c r="A298" s="123" t="s">
        <v>20</v>
      </c>
      <c r="B298" s="259"/>
    </row>
    <row r="299" spans="1:2" x14ac:dyDescent="0.2">
      <c r="A299" s="148" t="s">
        <v>23</v>
      </c>
      <c r="B299" s="10"/>
    </row>
    <row r="300" spans="1:2" x14ac:dyDescent="0.2">
      <c r="A300" s="150" t="s">
        <v>6</v>
      </c>
      <c r="B300" s="9" t="s">
        <v>56</v>
      </c>
    </row>
    <row r="301" spans="1:2" x14ac:dyDescent="0.2">
      <c r="A301" s="7" t="s">
        <v>7</v>
      </c>
      <c r="B301" s="9"/>
    </row>
    <row r="302" spans="1:2" x14ac:dyDescent="0.2">
      <c r="A302" s="7" t="s">
        <v>8</v>
      </c>
      <c r="B302" s="31"/>
    </row>
    <row r="303" spans="1:2" x14ac:dyDescent="0.2">
      <c r="A303" s="7" t="s">
        <v>9</v>
      </c>
      <c r="B303" s="9"/>
    </row>
    <row r="304" spans="1:2" x14ac:dyDescent="0.2">
      <c r="A304" s="7" t="s">
        <v>10</v>
      </c>
      <c r="B304" s="9"/>
    </row>
    <row r="305" spans="1:2" x14ac:dyDescent="0.2">
      <c r="A305" s="8" t="s">
        <v>20</v>
      </c>
      <c r="B305" s="11"/>
    </row>
    <row r="306" spans="1:2" x14ac:dyDescent="0.2">
      <c r="A306" s="138" t="s">
        <v>167</v>
      </c>
      <c r="B306" s="9"/>
    </row>
    <row r="307" spans="1:2" x14ac:dyDescent="0.2">
      <c r="A307" s="150" t="s">
        <v>6</v>
      </c>
      <c r="B307" s="9" t="s">
        <v>56</v>
      </c>
    </row>
    <row r="308" spans="1:2" x14ac:dyDescent="0.2">
      <c r="A308" s="7" t="s">
        <v>7</v>
      </c>
      <c r="B308" s="9"/>
    </row>
    <row r="309" spans="1:2" x14ac:dyDescent="0.2">
      <c r="A309" s="7" t="s">
        <v>8</v>
      </c>
      <c r="B309" s="31"/>
    </row>
    <row r="310" spans="1:2" x14ac:dyDescent="0.2">
      <c r="A310" s="7" t="s">
        <v>9</v>
      </c>
      <c r="B310" s="9"/>
    </row>
    <row r="311" spans="1:2" x14ac:dyDescent="0.2">
      <c r="A311" s="7" t="s">
        <v>10</v>
      </c>
      <c r="B311" s="9"/>
    </row>
    <row r="312" spans="1:2" ht="15.75" thickBot="1" x14ac:dyDescent="0.25">
      <c r="A312" s="12" t="s">
        <v>20</v>
      </c>
      <c r="B312" s="13"/>
    </row>
    <row r="313" spans="1:2" ht="15.75" thickBot="1" x14ac:dyDescent="0.25">
      <c r="A313" s="18"/>
      <c r="B313" s="9"/>
    </row>
    <row r="314" spans="1:2" x14ac:dyDescent="0.2">
      <c r="A314" s="5" t="s">
        <v>41</v>
      </c>
      <c r="B314" s="6"/>
    </row>
    <row r="315" spans="1:2" x14ac:dyDescent="0.2">
      <c r="A315" s="148" t="s">
        <v>24</v>
      </c>
      <c r="B315" s="10"/>
    </row>
    <row r="316" spans="1:2" x14ac:dyDescent="0.2">
      <c r="A316" s="150" t="s">
        <v>6</v>
      </c>
      <c r="B316" s="9" t="s">
        <v>177</v>
      </c>
    </row>
    <row r="317" spans="1:2" x14ac:dyDescent="0.2">
      <c r="A317" s="7" t="s">
        <v>7</v>
      </c>
      <c r="B317" s="9"/>
    </row>
    <row r="318" spans="1:2" x14ac:dyDescent="0.2">
      <c r="A318" s="7" t="s">
        <v>8</v>
      </c>
      <c r="B318" s="31" t="s">
        <v>110</v>
      </c>
    </row>
    <row r="319" spans="1:2" x14ac:dyDescent="0.2">
      <c r="A319" s="7" t="s">
        <v>9</v>
      </c>
      <c r="B319" s="9"/>
    </row>
    <row r="320" spans="1:2" x14ac:dyDescent="0.2">
      <c r="A320" s="7" t="s">
        <v>10</v>
      </c>
      <c r="B320" s="21"/>
    </row>
    <row r="321" spans="1:2" x14ac:dyDescent="0.2">
      <c r="A321" s="7" t="s">
        <v>11</v>
      </c>
      <c r="B321" s="21"/>
    </row>
    <row r="322" spans="1:2" x14ac:dyDescent="0.2">
      <c r="A322" s="148" t="s">
        <v>25</v>
      </c>
      <c r="B322" s="20"/>
    </row>
    <row r="323" spans="1:2" x14ac:dyDescent="0.2">
      <c r="A323" s="150" t="s">
        <v>6</v>
      </c>
      <c r="B323" s="24" t="s">
        <v>177</v>
      </c>
    </row>
    <row r="324" spans="1:2" ht="30.15" x14ac:dyDescent="0.2">
      <c r="A324" s="7" t="s">
        <v>7</v>
      </c>
      <c r="B324" s="23" t="s">
        <v>181</v>
      </c>
    </row>
    <row r="325" spans="1:2" ht="30.15" x14ac:dyDescent="0.2">
      <c r="A325" s="7" t="s">
        <v>8</v>
      </c>
      <c r="B325" s="23" t="s">
        <v>111</v>
      </c>
    </row>
    <row r="326" spans="1:2" x14ac:dyDescent="0.2">
      <c r="A326" s="7" t="s">
        <v>9</v>
      </c>
      <c r="B326" s="21"/>
    </row>
    <row r="327" spans="1:2" x14ac:dyDescent="0.2">
      <c r="A327" s="7" t="s">
        <v>10</v>
      </c>
      <c r="B327" s="21"/>
    </row>
    <row r="328" spans="1:2" x14ac:dyDescent="0.2">
      <c r="A328" s="7" t="s">
        <v>11</v>
      </c>
      <c r="B328" s="21"/>
    </row>
    <row r="329" spans="1:2" x14ac:dyDescent="0.2">
      <c r="A329" s="148" t="s">
        <v>26</v>
      </c>
      <c r="B329" s="20"/>
    </row>
    <row r="330" spans="1:2" x14ac:dyDescent="0.2">
      <c r="A330" s="150" t="s">
        <v>6</v>
      </c>
      <c r="B330" s="24" t="s">
        <v>188</v>
      </c>
    </row>
    <row r="331" spans="1:2" ht="30.15" x14ac:dyDescent="0.2">
      <c r="A331" s="7" t="s">
        <v>7</v>
      </c>
      <c r="B331" s="23" t="s">
        <v>304</v>
      </c>
    </row>
    <row r="332" spans="1:2" x14ac:dyDescent="0.2">
      <c r="A332" s="7" t="s">
        <v>8</v>
      </c>
      <c r="B332" s="31" t="s">
        <v>110</v>
      </c>
    </row>
    <row r="333" spans="1:2" x14ac:dyDescent="0.2">
      <c r="A333" s="7" t="s">
        <v>9</v>
      </c>
      <c r="B333" s="21"/>
    </row>
    <row r="334" spans="1:2" x14ac:dyDescent="0.2">
      <c r="A334" s="7" t="s">
        <v>10</v>
      </c>
      <c r="B334" s="21"/>
    </row>
    <row r="335" spans="1:2" x14ac:dyDescent="0.2">
      <c r="A335" s="8" t="s">
        <v>11</v>
      </c>
      <c r="B335" s="22"/>
    </row>
    <row r="336" spans="1:2" x14ac:dyDescent="0.2">
      <c r="A336" s="145" t="s">
        <v>27</v>
      </c>
      <c r="B336" s="21"/>
    </row>
    <row r="337" spans="1:2" x14ac:dyDescent="0.2">
      <c r="A337" s="150" t="s">
        <v>6</v>
      </c>
      <c r="B337" s="24" t="s">
        <v>188</v>
      </c>
    </row>
    <row r="338" spans="1:2" ht="30.15" x14ac:dyDescent="0.2">
      <c r="A338" s="7" t="s">
        <v>7</v>
      </c>
      <c r="B338" s="23" t="s">
        <v>304</v>
      </c>
    </row>
    <row r="339" spans="1:2" x14ac:dyDescent="0.2">
      <c r="A339" s="7" t="s">
        <v>8</v>
      </c>
      <c r="B339" s="31" t="s">
        <v>110</v>
      </c>
    </row>
    <row r="340" spans="1:2" x14ac:dyDescent="0.2">
      <c r="A340" s="7" t="s">
        <v>9</v>
      </c>
      <c r="B340" s="21"/>
    </row>
    <row r="341" spans="1:2" x14ac:dyDescent="0.2">
      <c r="A341" s="7" t="s">
        <v>10</v>
      </c>
      <c r="B341" s="21"/>
    </row>
    <row r="342" spans="1:2" x14ac:dyDescent="0.2">
      <c r="A342" s="8" t="s">
        <v>11</v>
      </c>
      <c r="B342" s="21"/>
    </row>
    <row r="343" spans="1:2" x14ac:dyDescent="0.2">
      <c r="A343" s="145" t="s">
        <v>28</v>
      </c>
      <c r="B343" s="20"/>
    </row>
    <row r="344" spans="1:2" x14ac:dyDescent="0.2">
      <c r="A344" s="150" t="s">
        <v>6</v>
      </c>
      <c r="B344" s="24" t="s">
        <v>177</v>
      </c>
    </row>
    <row r="345" spans="1:2" x14ac:dyDescent="0.2">
      <c r="A345" s="7" t="s">
        <v>7</v>
      </c>
      <c r="B345" s="21" t="s">
        <v>178</v>
      </c>
    </row>
    <row r="346" spans="1:2" x14ac:dyDescent="0.2">
      <c r="A346" s="7" t="s">
        <v>8</v>
      </c>
      <c r="B346" s="31" t="s">
        <v>110</v>
      </c>
    </row>
    <row r="347" spans="1:2" x14ac:dyDescent="0.2">
      <c r="A347" s="7" t="s">
        <v>9</v>
      </c>
      <c r="B347" s="9"/>
    </row>
    <row r="348" spans="1:2" x14ac:dyDescent="0.2">
      <c r="A348" s="7" t="s">
        <v>10</v>
      </c>
      <c r="B348" s="9"/>
    </row>
    <row r="349" spans="1:2" x14ac:dyDescent="0.2">
      <c r="A349" s="8" t="s">
        <v>11</v>
      </c>
      <c r="B349" s="9"/>
    </row>
    <row r="350" spans="1:2" x14ac:dyDescent="0.2">
      <c r="A350" s="145" t="s">
        <v>29</v>
      </c>
      <c r="B350" s="10"/>
    </row>
    <row r="351" spans="1:2" x14ac:dyDescent="0.2">
      <c r="A351" s="150" t="s">
        <v>6</v>
      </c>
      <c r="B351" s="24" t="s">
        <v>177</v>
      </c>
    </row>
    <row r="352" spans="1:2" x14ac:dyDescent="0.2">
      <c r="A352" s="7" t="s">
        <v>7</v>
      </c>
      <c r="B352" s="21" t="s">
        <v>178</v>
      </c>
    </row>
    <row r="353" spans="1:2" x14ac:dyDescent="0.2">
      <c r="A353" s="7" t="s">
        <v>8</v>
      </c>
      <c r="B353" s="31" t="s">
        <v>110</v>
      </c>
    </row>
    <row r="354" spans="1:2" x14ac:dyDescent="0.2">
      <c r="A354" s="7" t="s">
        <v>9</v>
      </c>
      <c r="B354" s="9"/>
    </row>
    <row r="355" spans="1:2" x14ac:dyDescent="0.2">
      <c r="A355" s="7" t="s">
        <v>10</v>
      </c>
      <c r="B355" s="9"/>
    </row>
    <row r="356" spans="1:2" x14ac:dyDescent="0.2">
      <c r="A356" s="8" t="s">
        <v>11</v>
      </c>
      <c r="B356" s="9"/>
    </row>
    <row r="357" spans="1:2" x14ac:dyDescent="0.2">
      <c r="A357" s="148" t="s">
        <v>30</v>
      </c>
      <c r="B357" s="10"/>
    </row>
    <row r="358" spans="1:2" x14ac:dyDescent="0.2">
      <c r="A358" s="150" t="s">
        <v>6</v>
      </c>
      <c r="B358" s="24" t="s">
        <v>177</v>
      </c>
    </row>
    <row r="359" spans="1:2" x14ac:dyDescent="0.2">
      <c r="A359" s="7" t="s">
        <v>7</v>
      </c>
      <c r="B359" s="21" t="s">
        <v>178</v>
      </c>
    </row>
    <row r="360" spans="1:2" x14ac:dyDescent="0.2">
      <c r="A360" s="7" t="s">
        <v>8</v>
      </c>
      <c r="B360" s="31" t="s">
        <v>110</v>
      </c>
    </row>
    <row r="361" spans="1:2" x14ac:dyDescent="0.2">
      <c r="A361" s="7" t="s">
        <v>9</v>
      </c>
      <c r="B361" s="9"/>
    </row>
    <row r="362" spans="1:2" x14ac:dyDescent="0.2">
      <c r="A362" s="7" t="s">
        <v>10</v>
      </c>
      <c r="B362" s="9"/>
    </row>
    <row r="363" spans="1:2" x14ac:dyDescent="0.2">
      <c r="A363" s="7" t="s">
        <v>20</v>
      </c>
      <c r="B363" s="9"/>
    </row>
    <row r="364" spans="1:2" x14ac:dyDescent="0.2">
      <c r="A364" s="148" t="s">
        <v>31</v>
      </c>
      <c r="B364" s="10"/>
    </row>
    <row r="365" spans="1:2" x14ac:dyDescent="0.2">
      <c r="A365" s="150" t="s">
        <v>6</v>
      </c>
      <c r="B365" s="24" t="s">
        <v>177</v>
      </c>
    </row>
    <row r="366" spans="1:2" x14ac:dyDescent="0.2">
      <c r="A366" s="7" t="s">
        <v>7</v>
      </c>
      <c r="B366" s="21" t="s">
        <v>178</v>
      </c>
    </row>
    <row r="367" spans="1:2" x14ac:dyDescent="0.2">
      <c r="A367" s="7" t="s">
        <v>8</v>
      </c>
      <c r="B367" s="31" t="s">
        <v>110</v>
      </c>
    </row>
    <row r="368" spans="1:2" x14ac:dyDescent="0.2">
      <c r="A368" s="7" t="s">
        <v>9</v>
      </c>
      <c r="B368" s="9"/>
    </row>
    <row r="369" spans="1:2" x14ac:dyDescent="0.2">
      <c r="A369" s="7" t="s">
        <v>10</v>
      </c>
      <c r="B369" s="9"/>
    </row>
    <row r="370" spans="1:2" x14ac:dyDescent="0.2">
      <c r="A370" s="7" t="s">
        <v>20</v>
      </c>
      <c r="B370" s="9"/>
    </row>
    <row r="371" spans="1:2" x14ac:dyDescent="0.2">
      <c r="A371" s="139" t="s">
        <v>32</v>
      </c>
      <c r="B371" s="10"/>
    </row>
    <row r="372" spans="1:2" x14ac:dyDescent="0.2">
      <c r="A372" s="150" t="s">
        <v>6</v>
      </c>
      <c r="B372" s="24" t="s">
        <v>177</v>
      </c>
    </row>
    <row r="373" spans="1:2" x14ac:dyDescent="0.2">
      <c r="A373" s="7" t="s">
        <v>7</v>
      </c>
      <c r="B373" s="21" t="s">
        <v>178</v>
      </c>
    </row>
    <row r="374" spans="1:2" x14ac:dyDescent="0.2">
      <c r="A374" s="7" t="s">
        <v>8</v>
      </c>
      <c r="B374" s="31" t="s">
        <v>110</v>
      </c>
    </row>
    <row r="375" spans="1:2" x14ac:dyDescent="0.2">
      <c r="A375" s="7" t="s">
        <v>9</v>
      </c>
      <c r="B375" s="31"/>
    </row>
    <row r="376" spans="1:2" x14ac:dyDescent="0.2">
      <c r="A376" s="7" t="s">
        <v>10</v>
      </c>
      <c r="B376" s="9"/>
    </row>
    <row r="377" spans="1:2" x14ac:dyDescent="0.2">
      <c r="A377" s="8" t="s">
        <v>20</v>
      </c>
      <c r="B377" s="9"/>
    </row>
    <row r="378" spans="1:2" x14ac:dyDescent="0.2">
      <c r="A378" s="145" t="s">
        <v>33</v>
      </c>
      <c r="B378" s="10"/>
    </row>
    <row r="379" spans="1:2" x14ac:dyDescent="0.2">
      <c r="A379" s="150" t="s">
        <v>34</v>
      </c>
      <c r="B379" s="24" t="s">
        <v>177</v>
      </c>
    </row>
    <row r="380" spans="1:2" x14ac:dyDescent="0.2">
      <c r="A380" s="7" t="s">
        <v>7</v>
      </c>
      <c r="B380" s="21" t="s">
        <v>178</v>
      </c>
    </row>
    <row r="381" spans="1:2" x14ac:dyDescent="0.2">
      <c r="A381" s="7" t="s">
        <v>8</v>
      </c>
      <c r="B381" s="31" t="s">
        <v>110</v>
      </c>
    </row>
    <row r="382" spans="1:2" x14ac:dyDescent="0.2">
      <c r="A382" s="7" t="s">
        <v>9</v>
      </c>
      <c r="B382" s="9"/>
    </row>
    <row r="383" spans="1:2" x14ac:dyDescent="0.2">
      <c r="A383" s="7" t="s">
        <v>10</v>
      </c>
      <c r="B383" s="9"/>
    </row>
    <row r="384" spans="1:2" x14ac:dyDescent="0.2">
      <c r="A384" s="8" t="s">
        <v>20</v>
      </c>
      <c r="B384" s="9"/>
    </row>
    <row r="385" spans="1:2" x14ac:dyDescent="0.2">
      <c r="A385" s="145" t="s">
        <v>35</v>
      </c>
      <c r="B385" s="10"/>
    </row>
    <row r="386" spans="1:2" x14ac:dyDescent="0.2">
      <c r="A386" s="150" t="s">
        <v>34</v>
      </c>
      <c r="B386" s="24" t="s">
        <v>177</v>
      </c>
    </row>
    <row r="387" spans="1:2" x14ac:dyDescent="0.2">
      <c r="A387" s="7" t="s">
        <v>7</v>
      </c>
      <c r="B387" s="21" t="s">
        <v>178</v>
      </c>
    </row>
    <row r="388" spans="1:2" ht="19" customHeight="1" x14ac:dyDescent="0.2">
      <c r="A388" s="7" t="s">
        <v>8</v>
      </c>
      <c r="B388" s="31" t="s">
        <v>110</v>
      </c>
    </row>
    <row r="389" spans="1:2" x14ac:dyDescent="0.2">
      <c r="A389" s="7" t="s">
        <v>9</v>
      </c>
      <c r="B389" s="9"/>
    </row>
    <row r="390" spans="1:2" x14ac:dyDescent="0.2">
      <c r="A390" s="7" t="s">
        <v>10</v>
      </c>
      <c r="B390" s="9"/>
    </row>
    <row r="391" spans="1:2" x14ac:dyDescent="0.2">
      <c r="A391" s="8" t="s">
        <v>20</v>
      </c>
      <c r="B391" s="9"/>
    </row>
    <row r="392" spans="1:2" x14ac:dyDescent="0.2">
      <c r="A392" s="145" t="s">
        <v>36</v>
      </c>
      <c r="B392" s="10"/>
    </row>
    <row r="393" spans="1:2" x14ac:dyDescent="0.2">
      <c r="A393" s="150" t="s">
        <v>34</v>
      </c>
      <c r="B393" s="24" t="s">
        <v>177</v>
      </c>
    </row>
    <row r="394" spans="1:2" x14ac:dyDescent="0.2">
      <c r="A394" s="7" t="s">
        <v>7</v>
      </c>
      <c r="B394" s="21" t="s">
        <v>178</v>
      </c>
    </row>
    <row r="395" spans="1:2" x14ac:dyDescent="0.2">
      <c r="A395" s="7" t="s">
        <v>8</v>
      </c>
      <c r="B395" s="31" t="s">
        <v>110</v>
      </c>
    </row>
    <row r="396" spans="1:2" x14ac:dyDescent="0.25">
      <c r="A396" s="7" t="s">
        <v>9</v>
      </c>
      <c r="B396" s="239"/>
    </row>
    <row r="397" spans="1:2" x14ac:dyDescent="0.2">
      <c r="A397" s="7" t="s">
        <v>10</v>
      </c>
      <c r="B397" s="9"/>
    </row>
    <row r="398" spans="1:2" x14ac:dyDescent="0.2">
      <c r="A398" s="8" t="s">
        <v>20</v>
      </c>
      <c r="B398" s="11"/>
    </row>
    <row r="399" spans="1:2" x14ac:dyDescent="0.2">
      <c r="A399" s="145" t="s">
        <v>37</v>
      </c>
      <c r="B399" s="10"/>
    </row>
    <row r="400" spans="1:2" x14ac:dyDescent="0.2">
      <c r="A400" s="150" t="s">
        <v>34</v>
      </c>
      <c r="B400" s="24" t="s">
        <v>177</v>
      </c>
    </row>
    <row r="401" spans="1:2" x14ac:dyDescent="0.2">
      <c r="A401" s="7" t="s">
        <v>7</v>
      </c>
      <c r="B401" s="21" t="s">
        <v>178</v>
      </c>
    </row>
    <row r="402" spans="1:2" x14ac:dyDescent="0.2">
      <c r="A402" s="7" t="s">
        <v>8</v>
      </c>
      <c r="B402" s="31" t="s">
        <v>110</v>
      </c>
    </row>
    <row r="403" spans="1:2" x14ac:dyDescent="0.25">
      <c r="A403" s="7" t="s">
        <v>9</v>
      </c>
      <c r="B403" s="239"/>
    </row>
    <row r="404" spans="1:2" x14ac:dyDescent="0.2">
      <c r="A404" s="7" t="s">
        <v>10</v>
      </c>
      <c r="B404" s="9"/>
    </row>
    <row r="405" spans="1:2" x14ac:dyDescent="0.2">
      <c r="A405" s="8" t="s">
        <v>20</v>
      </c>
      <c r="B405" s="11"/>
    </row>
    <row r="406" spans="1:2" x14ac:dyDescent="0.2">
      <c r="A406" s="145" t="s">
        <v>38</v>
      </c>
      <c r="B406" s="10"/>
    </row>
    <row r="407" spans="1:2" x14ac:dyDescent="0.2">
      <c r="A407" s="150" t="s">
        <v>34</v>
      </c>
      <c r="B407" s="24" t="s">
        <v>177</v>
      </c>
    </row>
    <row r="408" spans="1:2" x14ac:dyDescent="0.2">
      <c r="A408" s="7" t="s">
        <v>7</v>
      </c>
      <c r="B408" s="21" t="s">
        <v>178</v>
      </c>
    </row>
    <row r="409" spans="1:2" x14ac:dyDescent="0.2">
      <c r="A409" s="7" t="s">
        <v>8</v>
      </c>
      <c r="B409" s="31" t="s">
        <v>110</v>
      </c>
    </row>
    <row r="410" spans="1:2" x14ac:dyDescent="0.25">
      <c r="A410" s="7" t="s">
        <v>9</v>
      </c>
      <c r="B410" s="239"/>
    </row>
    <row r="411" spans="1:2" x14ac:dyDescent="0.2">
      <c r="A411" s="7" t="s">
        <v>10</v>
      </c>
      <c r="B411" s="9"/>
    </row>
    <row r="412" spans="1:2" x14ac:dyDescent="0.2">
      <c r="A412" s="8" t="s">
        <v>20</v>
      </c>
      <c r="B412" s="11"/>
    </row>
    <row r="413" spans="1:2" x14ac:dyDescent="0.2">
      <c r="A413" s="145" t="s">
        <v>39</v>
      </c>
      <c r="B413" s="10"/>
    </row>
    <row r="414" spans="1:2" x14ac:dyDescent="0.2">
      <c r="A414" s="150" t="s">
        <v>6</v>
      </c>
      <c r="B414" s="24" t="s">
        <v>177</v>
      </c>
    </row>
    <row r="415" spans="1:2" x14ac:dyDescent="0.2">
      <c r="A415" s="7" t="s">
        <v>7</v>
      </c>
      <c r="B415" s="9"/>
    </row>
    <row r="416" spans="1:2" ht="30.15" x14ac:dyDescent="0.2">
      <c r="A416" s="7" t="s">
        <v>8</v>
      </c>
      <c r="B416" s="31" t="s">
        <v>179</v>
      </c>
    </row>
    <row r="417" spans="1:2" x14ac:dyDescent="0.2">
      <c r="A417" s="7" t="s">
        <v>9</v>
      </c>
      <c r="B417" s="9"/>
    </row>
    <row r="418" spans="1:2" x14ac:dyDescent="0.2">
      <c r="A418" s="7" t="s">
        <v>10</v>
      </c>
      <c r="B418" s="9"/>
    </row>
    <row r="419" spans="1:2" ht="15.75" thickBot="1" x14ac:dyDescent="0.25">
      <c r="A419" s="12" t="s">
        <v>11</v>
      </c>
      <c r="B419" s="13"/>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419"/>
  <sheetViews>
    <sheetView topLeftCell="A360" zoomScale="60" zoomScaleNormal="60" workbookViewId="0">
      <selection activeCell="B3" sqref="B3"/>
    </sheetView>
  </sheetViews>
  <sheetFormatPr defaultColWidth="11.375" defaultRowHeight="15.05" x14ac:dyDescent="0.25"/>
  <cols>
    <col min="1" max="1" width="59.125" customWidth="1"/>
    <col min="2" max="2" width="97.375" style="3" customWidth="1"/>
  </cols>
  <sheetData>
    <row r="1" spans="1:6" ht="25.55" x14ac:dyDescent="0.4">
      <c r="A1" s="1" t="s">
        <v>172</v>
      </c>
      <c r="F1" s="2"/>
    </row>
    <row r="2" spans="1:6" s="3" customFormat="1" ht="17.7" x14ac:dyDescent="0.3">
      <c r="A2" s="4" t="s">
        <v>1</v>
      </c>
    </row>
    <row r="3" spans="1:6" s="3" customFormat="1" ht="150.55000000000001" x14ac:dyDescent="0.25">
      <c r="A3" s="3" t="s">
        <v>2</v>
      </c>
      <c r="B3" s="275" t="s">
        <v>314</v>
      </c>
    </row>
    <row r="4" spans="1:6" s="3" customFormat="1" x14ac:dyDescent="0.25">
      <c r="A4" s="3" t="s">
        <v>183</v>
      </c>
    </row>
    <row r="5" spans="1:6" s="3" customFormat="1" x14ac:dyDescent="0.25">
      <c r="A5" s="3" t="s">
        <v>4</v>
      </c>
    </row>
    <row r="6" spans="1:6" s="3" customFormat="1" ht="18.350000000000001" thickBot="1" x14ac:dyDescent="0.35">
      <c r="A6" s="4" t="s">
        <v>5</v>
      </c>
    </row>
    <row r="7" spans="1:6" s="3" customFormat="1" ht="15.75" x14ac:dyDescent="0.25">
      <c r="A7" s="134" t="s">
        <v>46</v>
      </c>
      <c r="B7" s="244"/>
    </row>
    <row r="8" spans="1:6" s="3" customFormat="1" ht="15.75" x14ac:dyDescent="0.25">
      <c r="A8" s="135"/>
      <c r="B8" s="155"/>
    </row>
    <row r="9" spans="1:6" s="3" customFormat="1" ht="31.45" x14ac:dyDescent="0.25">
      <c r="A9" s="136" t="s">
        <v>6</v>
      </c>
      <c r="B9" s="155" t="s">
        <v>208</v>
      </c>
    </row>
    <row r="10" spans="1:6" s="3" customFormat="1" ht="15.75" x14ac:dyDescent="0.25">
      <c r="A10" s="136" t="s">
        <v>7</v>
      </c>
      <c r="B10" s="155" t="s">
        <v>283</v>
      </c>
    </row>
    <row r="11" spans="1:6" s="3" customFormat="1" ht="31.45" x14ac:dyDescent="0.25">
      <c r="A11" s="136" t="s">
        <v>8</v>
      </c>
      <c r="B11" s="155" t="s">
        <v>209</v>
      </c>
    </row>
    <row r="12" spans="1:6" s="3" customFormat="1" ht="31.45" x14ac:dyDescent="0.25">
      <c r="A12" s="136" t="s">
        <v>9</v>
      </c>
      <c r="B12" s="155" t="s">
        <v>210</v>
      </c>
    </row>
    <row r="13" spans="1:6" s="3" customFormat="1" ht="31.45" x14ac:dyDescent="0.25">
      <c r="A13" s="136" t="s">
        <v>10</v>
      </c>
      <c r="B13" s="155" t="s">
        <v>211</v>
      </c>
    </row>
    <row r="14" spans="1:6" s="3" customFormat="1" ht="15.75" x14ac:dyDescent="0.25">
      <c r="A14" s="137" t="s">
        <v>11</v>
      </c>
      <c r="B14" s="276" t="s">
        <v>212</v>
      </c>
    </row>
    <row r="15" spans="1:6" s="3" customFormat="1" x14ac:dyDescent="0.25">
      <c r="A15" s="145" t="s">
        <v>12</v>
      </c>
      <c r="B15" s="9"/>
    </row>
    <row r="16" spans="1:6" s="3" customFormat="1" x14ac:dyDescent="0.25">
      <c r="A16" s="7" t="s">
        <v>6</v>
      </c>
      <c r="B16" s="9" t="s">
        <v>56</v>
      </c>
    </row>
    <row r="17" spans="1:2" s="3" customFormat="1" x14ac:dyDescent="0.25">
      <c r="A17" s="7" t="s">
        <v>7</v>
      </c>
      <c r="B17" s="9"/>
    </row>
    <row r="18" spans="1:2" s="3" customFormat="1" x14ac:dyDescent="0.25">
      <c r="A18" s="7" t="s">
        <v>8</v>
      </c>
      <c r="B18" s="9"/>
    </row>
    <row r="19" spans="1:2" s="3" customFormat="1" x14ac:dyDescent="0.25">
      <c r="A19" s="7" t="s">
        <v>9</v>
      </c>
      <c r="B19" s="9"/>
    </row>
    <row r="20" spans="1:2" s="3" customFormat="1" x14ac:dyDescent="0.25">
      <c r="A20" s="7" t="s">
        <v>10</v>
      </c>
      <c r="B20" s="9"/>
    </row>
    <row r="21" spans="1:2" s="3" customFormat="1" x14ac:dyDescent="0.25">
      <c r="A21" s="7" t="s">
        <v>11</v>
      </c>
      <c r="B21" s="9"/>
    </row>
    <row r="22" spans="1:2" s="3" customFormat="1" x14ac:dyDescent="0.25">
      <c r="A22" s="148" t="s">
        <v>13</v>
      </c>
      <c r="B22" s="10"/>
    </row>
    <row r="23" spans="1:2" s="3" customFormat="1" x14ac:dyDescent="0.25">
      <c r="A23" s="7" t="s">
        <v>6</v>
      </c>
      <c r="B23" s="9" t="s">
        <v>56</v>
      </c>
    </row>
    <row r="24" spans="1:2" s="3" customFormat="1" x14ac:dyDescent="0.25">
      <c r="A24" s="7" t="s">
        <v>7</v>
      </c>
      <c r="B24" s="9"/>
    </row>
    <row r="25" spans="1:2" s="3" customFormat="1" x14ac:dyDescent="0.25">
      <c r="A25" s="7" t="s">
        <v>8</v>
      </c>
      <c r="B25" s="9"/>
    </row>
    <row r="26" spans="1:2" s="3" customFormat="1" x14ac:dyDescent="0.25">
      <c r="A26" s="7" t="s">
        <v>9</v>
      </c>
      <c r="B26" s="9"/>
    </row>
    <row r="27" spans="1:2" s="3" customFormat="1" x14ac:dyDescent="0.25">
      <c r="A27" s="7" t="s">
        <v>10</v>
      </c>
      <c r="B27" s="9"/>
    </row>
    <row r="28" spans="1:2" s="3" customFormat="1" x14ac:dyDescent="0.25">
      <c r="A28" s="8" t="s">
        <v>11</v>
      </c>
      <c r="B28" s="11"/>
    </row>
    <row r="29" spans="1:2" s="3" customFormat="1" x14ac:dyDescent="0.25">
      <c r="A29" s="147" t="s">
        <v>14</v>
      </c>
      <c r="B29" s="30"/>
    </row>
    <row r="30" spans="1:2" s="3" customFormat="1" x14ac:dyDescent="0.25">
      <c r="A30" s="27" t="s">
        <v>6</v>
      </c>
      <c r="B30" s="24" t="s">
        <v>56</v>
      </c>
    </row>
    <row r="31" spans="1:2" s="3" customFormat="1" x14ac:dyDescent="0.25">
      <c r="A31" s="27" t="s">
        <v>7</v>
      </c>
      <c r="B31" s="21"/>
    </row>
    <row r="32" spans="1:2" s="3" customFormat="1" x14ac:dyDescent="0.25">
      <c r="A32" s="27" t="s">
        <v>8</v>
      </c>
      <c r="B32" s="240"/>
    </row>
    <row r="33" spans="1:2" s="3" customFormat="1" x14ac:dyDescent="0.25">
      <c r="A33" s="27" t="s">
        <v>9</v>
      </c>
      <c r="B33" s="23"/>
    </row>
    <row r="34" spans="1:2" s="3" customFormat="1" x14ac:dyDescent="0.25">
      <c r="A34" s="27" t="s">
        <v>10</v>
      </c>
      <c r="B34" s="21"/>
    </row>
    <row r="35" spans="1:2" s="3" customFormat="1" x14ac:dyDescent="0.25">
      <c r="A35" s="28" t="s">
        <v>11</v>
      </c>
      <c r="B35" s="22"/>
    </row>
    <row r="36" spans="1:2" s="3" customFormat="1" x14ac:dyDescent="0.25">
      <c r="A36" s="148" t="s">
        <v>15</v>
      </c>
      <c r="B36" s="20"/>
    </row>
    <row r="37" spans="1:2" s="3" customFormat="1" x14ac:dyDescent="0.25">
      <c r="A37" s="7" t="s">
        <v>6</v>
      </c>
      <c r="B37" s="24" t="s">
        <v>56</v>
      </c>
    </row>
    <row r="38" spans="1:2" s="3" customFormat="1" x14ac:dyDescent="0.25">
      <c r="A38" s="7" t="s">
        <v>7</v>
      </c>
      <c r="B38" s="21" t="s">
        <v>168</v>
      </c>
    </row>
    <row r="39" spans="1:2" s="3" customFormat="1" ht="45.2" x14ac:dyDescent="0.25">
      <c r="A39" s="7" t="s">
        <v>8</v>
      </c>
      <c r="B39" s="23" t="s">
        <v>64</v>
      </c>
    </row>
    <row r="40" spans="1:2" s="3" customFormat="1" ht="45.2" x14ac:dyDescent="0.25">
      <c r="A40" s="7" t="s">
        <v>9</v>
      </c>
      <c r="B40" s="23" t="s">
        <v>190</v>
      </c>
    </row>
    <row r="41" spans="1:2" s="3" customFormat="1" x14ac:dyDescent="0.25">
      <c r="A41" s="7" t="s">
        <v>10</v>
      </c>
      <c r="B41" s="21"/>
    </row>
    <row r="42" spans="1:2" s="3" customFormat="1" x14ac:dyDescent="0.25">
      <c r="A42" s="8" t="s">
        <v>11</v>
      </c>
      <c r="B42" s="22" t="s">
        <v>65</v>
      </c>
    </row>
    <row r="43" spans="1:2" s="3" customFormat="1" x14ac:dyDescent="0.25">
      <c r="A43" s="145" t="s">
        <v>16</v>
      </c>
      <c r="B43" s="9"/>
    </row>
    <row r="44" spans="1:2" s="3" customFormat="1" x14ac:dyDescent="0.25">
      <c r="A44" s="7" t="s">
        <v>6</v>
      </c>
      <c r="B44" s="9" t="s">
        <v>56</v>
      </c>
    </row>
    <row r="45" spans="1:2" s="3" customFormat="1" x14ac:dyDescent="0.25">
      <c r="A45" s="7" t="s">
        <v>7</v>
      </c>
      <c r="B45" s="9"/>
    </row>
    <row r="46" spans="1:2" s="3" customFormat="1" x14ac:dyDescent="0.25">
      <c r="A46" s="7" t="s">
        <v>8</v>
      </c>
      <c r="B46" s="9"/>
    </row>
    <row r="47" spans="1:2" s="3" customFormat="1" x14ac:dyDescent="0.25">
      <c r="A47" s="7" t="s">
        <v>9</v>
      </c>
      <c r="B47" s="9"/>
    </row>
    <row r="48" spans="1:2" s="3" customFormat="1" x14ac:dyDescent="0.25">
      <c r="A48" s="7" t="s">
        <v>10</v>
      </c>
      <c r="B48" s="9"/>
    </row>
    <row r="49" spans="1:2" s="3" customFormat="1" x14ac:dyDescent="0.25">
      <c r="A49" s="7" t="s">
        <v>11</v>
      </c>
      <c r="B49" s="9"/>
    </row>
    <row r="50" spans="1:2" s="3" customFormat="1" x14ac:dyDescent="0.25">
      <c r="A50" s="148" t="s">
        <v>17</v>
      </c>
      <c r="B50" s="10"/>
    </row>
    <row r="51" spans="1:2" s="3" customFormat="1" x14ac:dyDescent="0.25">
      <c r="A51" s="7" t="s">
        <v>6</v>
      </c>
      <c r="B51" s="9" t="s">
        <v>56</v>
      </c>
    </row>
    <row r="52" spans="1:2" s="3" customFormat="1" x14ac:dyDescent="0.25">
      <c r="A52" s="7" t="s">
        <v>7</v>
      </c>
      <c r="B52" s="9"/>
    </row>
    <row r="53" spans="1:2" s="3" customFormat="1" x14ac:dyDescent="0.25">
      <c r="A53" s="7" t="s">
        <v>8</v>
      </c>
      <c r="B53" s="9"/>
    </row>
    <row r="54" spans="1:2" s="3" customFormat="1" x14ac:dyDescent="0.25">
      <c r="A54" s="7" t="s">
        <v>9</v>
      </c>
      <c r="B54" s="9"/>
    </row>
    <row r="55" spans="1:2" s="3" customFormat="1" x14ac:dyDescent="0.25">
      <c r="A55" s="7" t="s">
        <v>10</v>
      </c>
      <c r="B55" s="9"/>
    </row>
    <row r="56" spans="1:2" s="3" customFormat="1" x14ac:dyDescent="0.25">
      <c r="A56" s="8" t="s">
        <v>11</v>
      </c>
      <c r="B56" s="11"/>
    </row>
    <row r="57" spans="1:2" s="3" customFormat="1" x14ac:dyDescent="0.25">
      <c r="A57" s="148" t="s">
        <v>18</v>
      </c>
      <c r="B57" s="10"/>
    </row>
    <row r="58" spans="1:2" s="3" customFormat="1" x14ac:dyDescent="0.25">
      <c r="A58" s="7" t="s">
        <v>6</v>
      </c>
      <c r="B58" s="9" t="s">
        <v>56</v>
      </c>
    </row>
    <row r="59" spans="1:2" s="3" customFormat="1" x14ac:dyDescent="0.25">
      <c r="A59" s="7" t="s">
        <v>7</v>
      </c>
      <c r="B59" s="9"/>
    </row>
    <row r="60" spans="1:2" s="3" customFormat="1" x14ac:dyDescent="0.25">
      <c r="A60" s="7" t="s">
        <v>8</v>
      </c>
      <c r="B60" s="9"/>
    </row>
    <row r="61" spans="1:2" s="3" customFormat="1" x14ac:dyDescent="0.25">
      <c r="A61" s="7" t="s">
        <v>9</v>
      </c>
      <c r="B61" s="9"/>
    </row>
    <row r="62" spans="1:2" s="3" customFormat="1" x14ac:dyDescent="0.25">
      <c r="A62" s="7" t="s">
        <v>10</v>
      </c>
      <c r="B62" s="9"/>
    </row>
    <row r="63" spans="1:2" s="3" customFormat="1" x14ac:dyDescent="0.25">
      <c r="A63" s="8" t="s">
        <v>11</v>
      </c>
      <c r="B63" s="11"/>
    </row>
    <row r="64" spans="1:2" s="3" customFormat="1" x14ac:dyDescent="0.25">
      <c r="A64" s="145" t="s">
        <v>33</v>
      </c>
      <c r="B64" s="9"/>
    </row>
    <row r="65" spans="1:4" s="3" customFormat="1" x14ac:dyDescent="0.25">
      <c r="A65" s="7" t="s">
        <v>6</v>
      </c>
      <c r="B65" s="9" t="s">
        <v>56</v>
      </c>
    </row>
    <row r="66" spans="1:4" s="3" customFormat="1" x14ac:dyDescent="0.25">
      <c r="A66" s="7" t="s">
        <v>7</v>
      </c>
      <c r="B66" s="9"/>
    </row>
    <row r="67" spans="1:4" s="3" customFormat="1" x14ac:dyDescent="0.25">
      <c r="A67" s="7" t="s">
        <v>8</v>
      </c>
      <c r="B67" s="9"/>
    </row>
    <row r="68" spans="1:4" s="3" customFormat="1" x14ac:dyDescent="0.25">
      <c r="A68" s="7" t="s">
        <v>9</v>
      </c>
      <c r="B68" s="9"/>
    </row>
    <row r="69" spans="1:4" s="3" customFormat="1" x14ac:dyDescent="0.25">
      <c r="A69" s="7" t="s">
        <v>10</v>
      </c>
      <c r="B69" s="9"/>
    </row>
    <row r="70" spans="1:4" s="3" customFormat="1" x14ac:dyDescent="0.25">
      <c r="A70" s="7" t="s">
        <v>20</v>
      </c>
      <c r="B70" s="9"/>
    </row>
    <row r="71" spans="1:4" s="3" customFormat="1" x14ac:dyDescent="0.25">
      <c r="A71" s="147" t="s">
        <v>21</v>
      </c>
      <c r="B71" s="10"/>
    </row>
    <row r="72" spans="1:4" s="3" customFormat="1" x14ac:dyDescent="0.25">
      <c r="A72" s="27" t="s">
        <v>6</v>
      </c>
      <c r="B72" s="24" t="s">
        <v>188</v>
      </c>
    </row>
    <row r="73" spans="1:4" s="3" customFormat="1" x14ac:dyDescent="0.25">
      <c r="A73" s="27" t="s">
        <v>7</v>
      </c>
      <c r="B73" s="9"/>
    </row>
    <row r="74" spans="1:4" s="3" customFormat="1" x14ac:dyDescent="0.25">
      <c r="A74" s="27" t="s">
        <v>8</v>
      </c>
      <c r="B74" s="9" t="s">
        <v>106</v>
      </c>
    </row>
    <row r="75" spans="1:4" s="3" customFormat="1" x14ac:dyDescent="0.25">
      <c r="A75" s="27" t="s">
        <v>9</v>
      </c>
      <c r="B75" s="9"/>
    </row>
    <row r="76" spans="1:4" s="3" customFormat="1" x14ac:dyDescent="0.25">
      <c r="A76" s="27" t="s">
        <v>10</v>
      </c>
      <c r="B76" s="9"/>
    </row>
    <row r="77" spans="1:4" s="3" customFormat="1" x14ac:dyDescent="0.25">
      <c r="A77" s="28" t="s">
        <v>20</v>
      </c>
      <c r="B77" s="11"/>
    </row>
    <row r="78" spans="1:4" s="3" customFormat="1" x14ac:dyDescent="0.25">
      <c r="A78" s="143" t="s">
        <v>195</v>
      </c>
      <c r="B78" s="126"/>
    </row>
    <row r="79" spans="1:4" s="3" customFormat="1" x14ac:dyDescent="0.25">
      <c r="A79" s="127" t="s">
        <v>6</v>
      </c>
      <c r="B79" s="128" t="s">
        <v>56</v>
      </c>
    </row>
    <row r="80" spans="1:4" s="3" customFormat="1" x14ac:dyDescent="0.25">
      <c r="A80" s="127" t="s">
        <v>7</v>
      </c>
      <c r="B80" s="128"/>
      <c r="D80"/>
    </row>
    <row r="81" spans="1:4" s="3" customFormat="1" x14ac:dyDescent="0.25">
      <c r="A81" s="127" t="s">
        <v>8</v>
      </c>
      <c r="B81" s="128"/>
      <c r="D81"/>
    </row>
    <row r="82" spans="1:4" s="3" customFormat="1" x14ac:dyDescent="0.25">
      <c r="A82" s="127" t="s">
        <v>9</v>
      </c>
      <c r="B82" s="128"/>
      <c r="D82"/>
    </row>
    <row r="83" spans="1:4" s="3" customFormat="1" x14ac:dyDescent="0.25">
      <c r="A83" s="127" t="s">
        <v>10</v>
      </c>
      <c r="B83" s="128"/>
      <c r="D83"/>
    </row>
    <row r="84" spans="1:4" s="3" customFormat="1" x14ac:dyDescent="0.25">
      <c r="A84" s="129" t="s">
        <v>20</v>
      </c>
      <c r="B84" s="130"/>
      <c r="D84"/>
    </row>
    <row r="85" spans="1:4" s="3" customFormat="1" x14ac:dyDescent="0.25">
      <c r="A85" s="142" t="s">
        <v>180</v>
      </c>
      <c r="B85" s="128"/>
      <c r="D85"/>
    </row>
    <row r="86" spans="1:4" s="3" customFormat="1" x14ac:dyDescent="0.25">
      <c r="A86" s="131" t="s">
        <v>34</v>
      </c>
      <c r="B86" s="128" t="s">
        <v>56</v>
      </c>
      <c r="D86"/>
    </row>
    <row r="87" spans="1:4" s="3" customFormat="1" x14ac:dyDescent="0.25">
      <c r="A87" s="131" t="s">
        <v>154</v>
      </c>
      <c r="B87" s="128"/>
      <c r="D87"/>
    </row>
    <row r="88" spans="1:4" s="3" customFormat="1" x14ac:dyDescent="0.25">
      <c r="A88" s="131" t="s">
        <v>196</v>
      </c>
      <c r="B88" s="128"/>
      <c r="D88"/>
    </row>
    <row r="89" spans="1:4" s="3" customFormat="1" x14ac:dyDescent="0.25">
      <c r="A89" s="131" t="s">
        <v>197</v>
      </c>
      <c r="B89" s="128"/>
      <c r="D89"/>
    </row>
    <row r="90" spans="1:4" s="3" customFormat="1" x14ac:dyDescent="0.25">
      <c r="A90" s="131" t="s">
        <v>198</v>
      </c>
      <c r="B90" s="128"/>
      <c r="D90"/>
    </row>
    <row r="91" spans="1:4" s="3" customFormat="1" x14ac:dyDescent="0.25">
      <c r="A91" s="131" t="s">
        <v>20</v>
      </c>
      <c r="B91" s="128"/>
      <c r="D91"/>
    </row>
    <row r="92" spans="1:4" s="3" customFormat="1" x14ac:dyDescent="0.25">
      <c r="A92" s="148" t="s">
        <v>22</v>
      </c>
      <c r="B92" s="10"/>
      <c r="D92"/>
    </row>
    <row r="93" spans="1:4" s="3" customFormat="1" x14ac:dyDescent="0.25">
      <c r="A93" s="7" t="s">
        <v>6</v>
      </c>
      <c r="B93" s="9" t="s">
        <v>56</v>
      </c>
      <c r="D93"/>
    </row>
    <row r="94" spans="1:4" s="3" customFormat="1" x14ac:dyDescent="0.25">
      <c r="A94" s="7" t="s">
        <v>7</v>
      </c>
      <c r="B94" s="9"/>
      <c r="D94"/>
    </row>
    <row r="95" spans="1:4" s="3" customFormat="1" x14ac:dyDescent="0.25">
      <c r="A95" s="7" t="s">
        <v>8</v>
      </c>
      <c r="B95" s="9"/>
      <c r="D95"/>
    </row>
    <row r="96" spans="1:4" s="3" customFormat="1" x14ac:dyDescent="0.25">
      <c r="A96" s="7" t="s">
        <v>9</v>
      </c>
      <c r="B96" s="9"/>
      <c r="D96"/>
    </row>
    <row r="97" spans="1:4" s="3" customFormat="1" x14ac:dyDescent="0.25">
      <c r="A97" s="7" t="s">
        <v>10</v>
      </c>
      <c r="B97" s="9"/>
      <c r="D97"/>
    </row>
    <row r="98" spans="1:4" s="3" customFormat="1" x14ac:dyDescent="0.25">
      <c r="A98" s="8" t="s">
        <v>20</v>
      </c>
      <c r="B98" s="11"/>
      <c r="D98"/>
    </row>
    <row r="99" spans="1:4" s="3" customFormat="1" x14ac:dyDescent="0.25">
      <c r="A99" s="145" t="s">
        <v>23</v>
      </c>
      <c r="B99" s="9"/>
      <c r="D99"/>
    </row>
    <row r="100" spans="1:4" x14ac:dyDescent="0.2">
      <c r="A100" s="7" t="s">
        <v>6</v>
      </c>
      <c r="B100" s="9" t="s">
        <v>56</v>
      </c>
    </row>
    <row r="101" spans="1:4" x14ac:dyDescent="0.2">
      <c r="A101" s="7" t="s">
        <v>7</v>
      </c>
      <c r="B101" s="9"/>
    </row>
    <row r="102" spans="1:4" x14ac:dyDescent="0.2">
      <c r="A102" s="7" t="s">
        <v>8</v>
      </c>
      <c r="B102" s="9"/>
    </row>
    <row r="103" spans="1:4" x14ac:dyDescent="0.2">
      <c r="A103" s="7" t="s">
        <v>9</v>
      </c>
      <c r="B103" s="9"/>
    </row>
    <row r="104" spans="1:4" x14ac:dyDescent="0.2">
      <c r="A104" s="7" t="s">
        <v>10</v>
      </c>
      <c r="B104" s="9"/>
    </row>
    <row r="105" spans="1:4" x14ac:dyDescent="0.2">
      <c r="A105" s="7" t="s">
        <v>20</v>
      </c>
      <c r="B105" s="9"/>
    </row>
    <row r="106" spans="1:4" x14ac:dyDescent="0.2">
      <c r="A106" s="148" t="s">
        <v>290</v>
      </c>
      <c r="B106" s="20"/>
    </row>
    <row r="107" spans="1:4" x14ac:dyDescent="0.2">
      <c r="A107" s="7" t="s">
        <v>6</v>
      </c>
      <c r="B107" s="21" t="s">
        <v>56</v>
      </c>
    </row>
    <row r="108" spans="1:4" x14ac:dyDescent="0.2">
      <c r="A108" s="7" t="s">
        <v>7</v>
      </c>
      <c r="B108" s="21"/>
    </row>
    <row r="109" spans="1:4" x14ac:dyDescent="0.2">
      <c r="A109" s="7" t="s">
        <v>8</v>
      </c>
      <c r="B109" s="21"/>
    </row>
    <row r="110" spans="1:4" x14ac:dyDescent="0.2">
      <c r="A110" s="7" t="s">
        <v>9</v>
      </c>
      <c r="B110" s="21"/>
    </row>
    <row r="111" spans="1:4" x14ac:dyDescent="0.2">
      <c r="A111" s="7" t="s">
        <v>10</v>
      </c>
      <c r="B111" s="21"/>
    </row>
    <row r="112" spans="1:4" ht="15.75" thickBot="1" x14ac:dyDescent="0.25">
      <c r="A112" s="12" t="s">
        <v>20</v>
      </c>
      <c r="B112" s="242"/>
    </row>
    <row r="113" spans="1:2" ht="15.75" thickBot="1" x14ac:dyDescent="0.25">
      <c r="A113" s="14"/>
      <c r="B113" s="9"/>
    </row>
    <row r="114" spans="1:2" x14ac:dyDescent="0.2">
      <c r="A114" s="5" t="s">
        <v>44</v>
      </c>
      <c r="B114" s="6"/>
    </row>
    <row r="115" spans="1:2" x14ac:dyDescent="0.2">
      <c r="A115" s="148" t="s">
        <v>24</v>
      </c>
      <c r="B115" s="10"/>
    </row>
    <row r="116" spans="1:2" x14ac:dyDescent="0.2">
      <c r="A116" s="7" t="s">
        <v>6</v>
      </c>
      <c r="B116" s="9" t="s">
        <v>56</v>
      </c>
    </row>
    <row r="117" spans="1:2" x14ac:dyDescent="0.2">
      <c r="A117" s="7" t="s">
        <v>7</v>
      </c>
      <c r="B117" s="21"/>
    </row>
    <row r="118" spans="1:2" x14ac:dyDescent="0.2">
      <c r="A118" s="7" t="s">
        <v>8</v>
      </c>
      <c r="B118" s="21"/>
    </row>
    <row r="119" spans="1:2" x14ac:dyDescent="0.2">
      <c r="A119" s="7" t="s">
        <v>9</v>
      </c>
      <c r="B119" s="21"/>
    </row>
    <row r="120" spans="1:2" x14ac:dyDescent="0.2">
      <c r="A120" s="7" t="s">
        <v>10</v>
      </c>
      <c r="B120" s="21"/>
    </row>
    <row r="121" spans="1:2" x14ac:dyDescent="0.2">
      <c r="A121" s="7" t="s">
        <v>11</v>
      </c>
      <c r="B121" s="21"/>
    </row>
    <row r="122" spans="1:2" x14ac:dyDescent="0.2">
      <c r="A122" s="148" t="s">
        <v>25</v>
      </c>
      <c r="B122" s="20"/>
    </row>
    <row r="123" spans="1:2" x14ac:dyDescent="0.2">
      <c r="A123" s="7" t="s">
        <v>6</v>
      </c>
      <c r="B123" s="9" t="s">
        <v>56</v>
      </c>
    </row>
    <row r="124" spans="1:2" x14ac:dyDescent="0.2">
      <c r="A124" s="7" t="s">
        <v>7</v>
      </c>
      <c r="B124" s="21"/>
    </row>
    <row r="125" spans="1:2" x14ac:dyDescent="0.2">
      <c r="A125" s="7" t="s">
        <v>8</v>
      </c>
      <c r="B125" s="21"/>
    </row>
    <row r="126" spans="1:2" x14ac:dyDescent="0.2">
      <c r="A126" s="7" t="s">
        <v>9</v>
      </c>
      <c r="B126" s="21"/>
    </row>
    <row r="127" spans="1:2" x14ac:dyDescent="0.2">
      <c r="A127" s="7" t="s">
        <v>10</v>
      </c>
      <c r="B127" s="21"/>
    </row>
    <row r="128" spans="1:2" x14ac:dyDescent="0.2">
      <c r="A128" s="7" t="s">
        <v>11</v>
      </c>
      <c r="B128" s="21"/>
    </row>
    <row r="129" spans="1:2" x14ac:dyDescent="0.2">
      <c r="A129" s="148" t="s">
        <v>26</v>
      </c>
      <c r="B129" s="20"/>
    </row>
    <row r="130" spans="1:2" x14ac:dyDescent="0.2">
      <c r="A130" s="7" t="s">
        <v>6</v>
      </c>
      <c r="B130" s="24" t="s">
        <v>188</v>
      </c>
    </row>
    <row r="131" spans="1:2" x14ac:dyDescent="0.2">
      <c r="A131" s="7" t="s">
        <v>7</v>
      </c>
      <c r="B131" s="21"/>
    </row>
    <row r="132" spans="1:2" x14ac:dyDescent="0.2">
      <c r="A132" s="7" t="s">
        <v>8</v>
      </c>
      <c r="B132" s="21" t="s">
        <v>107</v>
      </c>
    </row>
    <row r="133" spans="1:2" x14ac:dyDescent="0.2">
      <c r="A133" s="7" t="s">
        <v>9</v>
      </c>
      <c r="B133" s="21" t="s">
        <v>163</v>
      </c>
    </row>
    <row r="134" spans="1:2" x14ac:dyDescent="0.2">
      <c r="A134" s="7" t="s">
        <v>10</v>
      </c>
      <c r="B134" s="21"/>
    </row>
    <row r="135" spans="1:2" x14ac:dyDescent="0.2">
      <c r="A135" s="8" t="s">
        <v>11</v>
      </c>
      <c r="B135" s="22"/>
    </row>
    <row r="136" spans="1:2" x14ac:dyDescent="0.2">
      <c r="A136" s="145" t="s">
        <v>27</v>
      </c>
      <c r="B136" s="21"/>
    </row>
    <row r="137" spans="1:2" x14ac:dyDescent="0.2">
      <c r="A137" s="7" t="s">
        <v>6</v>
      </c>
      <c r="B137" s="24" t="s">
        <v>188</v>
      </c>
    </row>
    <row r="138" spans="1:2" x14ac:dyDescent="0.2">
      <c r="A138" s="7" t="s">
        <v>7</v>
      </c>
      <c r="B138" s="21"/>
    </row>
    <row r="139" spans="1:2" x14ac:dyDescent="0.2">
      <c r="A139" s="7" t="s">
        <v>8</v>
      </c>
      <c r="B139" s="21" t="s">
        <v>106</v>
      </c>
    </row>
    <row r="140" spans="1:2" x14ac:dyDescent="0.2">
      <c r="A140" s="7" t="s">
        <v>9</v>
      </c>
      <c r="B140" s="21" t="s">
        <v>104</v>
      </c>
    </row>
    <row r="141" spans="1:2" x14ac:dyDescent="0.2">
      <c r="A141" s="7" t="s">
        <v>10</v>
      </c>
      <c r="B141" s="21"/>
    </row>
    <row r="142" spans="1:2" x14ac:dyDescent="0.2">
      <c r="A142" s="8" t="s">
        <v>11</v>
      </c>
      <c r="B142" s="22"/>
    </row>
    <row r="143" spans="1:2" x14ac:dyDescent="0.2">
      <c r="A143" s="145" t="s">
        <v>28</v>
      </c>
      <c r="B143" s="21"/>
    </row>
    <row r="144" spans="1:2" x14ac:dyDescent="0.25">
      <c r="A144" s="7" t="s">
        <v>6</v>
      </c>
      <c r="B144" s="239" t="s">
        <v>177</v>
      </c>
    </row>
    <row r="145" spans="1:2" x14ac:dyDescent="0.2">
      <c r="A145" s="7" t="s">
        <v>7</v>
      </c>
      <c r="B145" s="21"/>
    </row>
    <row r="146" spans="1:2" x14ac:dyDescent="0.2">
      <c r="A146" s="7" t="s">
        <v>8</v>
      </c>
      <c r="B146" s="21" t="s">
        <v>108</v>
      </c>
    </row>
    <row r="147" spans="1:2" x14ac:dyDescent="0.2">
      <c r="A147" s="7" t="s">
        <v>9</v>
      </c>
      <c r="B147" s="21" t="s">
        <v>104</v>
      </c>
    </row>
    <row r="148" spans="1:2" x14ac:dyDescent="0.2">
      <c r="A148" s="7" t="s">
        <v>10</v>
      </c>
      <c r="B148" s="21"/>
    </row>
    <row r="149" spans="1:2" x14ac:dyDescent="0.2">
      <c r="A149" s="8" t="s">
        <v>11</v>
      </c>
      <c r="B149" s="22"/>
    </row>
    <row r="150" spans="1:2" x14ac:dyDescent="0.2">
      <c r="A150" s="145" t="s">
        <v>29</v>
      </c>
      <c r="B150" s="21"/>
    </row>
    <row r="151" spans="1:2" x14ac:dyDescent="0.2">
      <c r="A151" s="150" t="s">
        <v>6</v>
      </c>
      <c r="B151" s="24" t="s">
        <v>177</v>
      </c>
    </row>
    <row r="152" spans="1:2" x14ac:dyDescent="0.2">
      <c r="A152" s="7" t="s">
        <v>7</v>
      </c>
      <c r="B152" s="24"/>
    </row>
    <row r="153" spans="1:2" x14ac:dyDescent="0.2">
      <c r="A153" s="7" t="s">
        <v>8</v>
      </c>
      <c r="B153" s="21" t="s">
        <v>106</v>
      </c>
    </row>
    <row r="154" spans="1:2" x14ac:dyDescent="0.2">
      <c r="A154" s="7" t="s">
        <v>9</v>
      </c>
      <c r="B154" s="21" t="s">
        <v>104</v>
      </c>
    </row>
    <row r="155" spans="1:2" x14ac:dyDescent="0.2">
      <c r="A155" s="7" t="s">
        <v>10</v>
      </c>
      <c r="B155" s="21"/>
    </row>
    <row r="156" spans="1:2" x14ac:dyDescent="0.2">
      <c r="A156" s="8" t="s">
        <v>11</v>
      </c>
      <c r="B156" s="22"/>
    </row>
    <row r="157" spans="1:2" x14ac:dyDescent="0.2">
      <c r="A157" s="148" t="s">
        <v>30</v>
      </c>
      <c r="B157" s="20"/>
    </row>
    <row r="158" spans="1:2" x14ac:dyDescent="0.2">
      <c r="A158" s="150" t="s">
        <v>6</v>
      </c>
      <c r="B158" s="9" t="s">
        <v>56</v>
      </c>
    </row>
    <row r="159" spans="1:2" x14ac:dyDescent="0.2">
      <c r="A159" s="7" t="s">
        <v>7</v>
      </c>
      <c r="B159" s="21"/>
    </row>
    <row r="160" spans="1:2" x14ac:dyDescent="0.2">
      <c r="A160" s="7" t="s">
        <v>8</v>
      </c>
      <c r="B160" s="21"/>
    </row>
    <row r="161" spans="1:2" x14ac:dyDescent="0.2">
      <c r="A161" s="7" t="s">
        <v>9</v>
      </c>
      <c r="B161" s="9"/>
    </row>
    <row r="162" spans="1:2" x14ac:dyDescent="0.2">
      <c r="A162" s="7" t="s">
        <v>10</v>
      </c>
      <c r="B162" s="9"/>
    </row>
    <row r="163" spans="1:2" x14ac:dyDescent="0.2">
      <c r="A163" s="7" t="s">
        <v>20</v>
      </c>
      <c r="B163" s="9"/>
    </row>
    <row r="164" spans="1:2" x14ac:dyDescent="0.2">
      <c r="A164" s="148" t="s">
        <v>31</v>
      </c>
      <c r="B164" s="10"/>
    </row>
    <row r="165" spans="1:2" x14ac:dyDescent="0.2">
      <c r="A165" s="150" t="s">
        <v>6</v>
      </c>
      <c r="B165" s="9" t="s">
        <v>56</v>
      </c>
    </row>
    <row r="166" spans="1:2" x14ac:dyDescent="0.2">
      <c r="A166" s="7" t="s">
        <v>7</v>
      </c>
      <c r="B166" s="9"/>
    </row>
    <row r="167" spans="1:2" x14ac:dyDescent="0.2">
      <c r="A167" s="7" t="s">
        <v>8</v>
      </c>
      <c r="B167" s="9"/>
    </row>
    <row r="168" spans="1:2" x14ac:dyDescent="0.2">
      <c r="A168" s="7" t="s">
        <v>9</v>
      </c>
      <c r="B168" s="9"/>
    </row>
    <row r="169" spans="1:2" x14ac:dyDescent="0.2">
      <c r="A169" s="7" t="s">
        <v>10</v>
      </c>
      <c r="B169" s="9"/>
    </row>
    <row r="170" spans="1:2" x14ac:dyDescent="0.2">
      <c r="A170" s="7" t="s">
        <v>20</v>
      </c>
      <c r="B170" s="9"/>
    </row>
    <row r="171" spans="1:2" x14ac:dyDescent="0.2">
      <c r="A171" s="139" t="s">
        <v>32</v>
      </c>
      <c r="B171" s="20"/>
    </row>
    <row r="172" spans="1:2" x14ac:dyDescent="0.2">
      <c r="A172" s="150" t="s">
        <v>6</v>
      </c>
      <c r="B172" s="9" t="s">
        <v>56</v>
      </c>
    </row>
    <row r="173" spans="1:2" x14ac:dyDescent="0.2">
      <c r="A173" s="7" t="s">
        <v>7</v>
      </c>
      <c r="B173" s="21"/>
    </row>
    <row r="174" spans="1:2" x14ac:dyDescent="0.2">
      <c r="A174" s="7" t="s">
        <v>8</v>
      </c>
      <c r="B174" s="21"/>
    </row>
    <row r="175" spans="1:2" x14ac:dyDescent="0.2">
      <c r="A175" s="7" t="s">
        <v>9</v>
      </c>
      <c r="B175" s="21"/>
    </row>
    <row r="176" spans="1:2" x14ac:dyDescent="0.2">
      <c r="A176" s="7" t="s">
        <v>10</v>
      </c>
      <c r="B176" s="21"/>
    </row>
    <row r="177" spans="1:2" x14ac:dyDescent="0.2">
      <c r="A177" s="8" t="s">
        <v>20</v>
      </c>
      <c r="B177" s="22"/>
    </row>
    <row r="178" spans="1:2" x14ac:dyDescent="0.2">
      <c r="A178" s="145" t="s">
        <v>33</v>
      </c>
      <c r="B178" s="9"/>
    </row>
    <row r="179" spans="1:2" x14ac:dyDescent="0.2">
      <c r="A179" s="150" t="s">
        <v>34</v>
      </c>
      <c r="B179" s="9" t="s">
        <v>56</v>
      </c>
    </row>
    <row r="180" spans="1:2" x14ac:dyDescent="0.2">
      <c r="A180" s="7" t="s">
        <v>7</v>
      </c>
      <c r="B180" s="9"/>
    </row>
    <row r="181" spans="1:2" x14ac:dyDescent="0.2">
      <c r="A181" s="7" t="s">
        <v>8</v>
      </c>
      <c r="B181" s="9"/>
    </row>
    <row r="182" spans="1:2" x14ac:dyDescent="0.2">
      <c r="A182" s="7" t="s">
        <v>9</v>
      </c>
      <c r="B182" s="9"/>
    </row>
    <row r="183" spans="1:2" x14ac:dyDescent="0.2">
      <c r="A183" s="7" t="s">
        <v>10</v>
      </c>
      <c r="B183" s="9"/>
    </row>
    <row r="184" spans="1:2" x14ac:dyDescent="0.2">
      <c r="A184" s="8" t="s">
        <v>20</v>
      </c>
      <c r="B184" s="9"/>
    </row>
    <row r="185" spans="1:2" x14ac:dyDescent="0.2">
      <c r="A185" s="145" t="s">
        <v>35</v>
      </c>
      <c r="B185" s="10"/>
    </row>
    <row r="186" spans="1:2" x14ac:dyDescent="0.2">
      <c r="A186" s="150" t="s">
        <v>34</v>
      </c>
      <c r="B186" s="9" t="s">
        <v>56</v>
      </c>
    </row>
    <row r="187" spans="1:2" x14ac:dyDescent="0.2">
      <c r="A187" s="7" t="s">
        <v>7</v>
      </c>
      <c r="B187" s="9"/>
    </row>
    <row r="188" spans="1:2" x14ac:dyDescent="0.2">
      <c r="A188" s="7" t="s">
        <v>8</v>
      </c>
      <c r="B188" s="9"/>
    </row>
    <row r="189" spans="1:2" x14ac:dyDescent="0.2">
      <c r="A189" s="7" t="s">
        <v>9</v>
      </c>
      <c r="B189" s="9"/>
    </row>
    <row r="190" spans="1:2" x14ac:dyDescent="0.2">
      <c r="A190" s="7" t="s">
        <v>10</v>
      </c>
      <c r="B190" s="9"/>
    </row>
    <row r="191" spans="1:2" x14ac:dyDescent="0.2">
      <c r="A191" s="8" t="s">
        <v>20</v>
      </c>
      <c r="B191" s="9"/>
    </row>
    <row r="192" spans="1:2" x14ac:dyDescent="0.2">
      <c r="A192" s="145" t="s">
        <v>36</v>
      </c>
      <c r="B192" s="10"/>
    </row>
    <row r="193" spans="1:2" x14ac:dyDescent="0.2">
      <c r="A193" s="150" t="s">
        <v>34</v>
      </c>
      <c r="B193" s="9" t="s">
        <v>56</v>
      </c>
    </row>
    <row r="194" spans="1:2" x14ac:dyDescent="0.2">
      <c r="A194" s="7" t="s">
        <v>7</v>
      </c>
      <c r="B194" s="9"/>
    </row>
    <row r="195" spans="1:2" x14ac:dyDescent="0.2">
      <c r="A195" s="7" t="s">
        <v>8</v>
      </c>
      <c r="B195" s="9"/>
    </row>
    <row r="196" spans="1:2" x14ac:dyDescent="0.2">
      <c r="A196" s="7" t="s">
        <v>9</v>
      </c>
      <c r="B196" s="9"/>
    </row>
    <row r="197" spans="1:2" x14ac:dyDescent="0.2">
      <c r="A197" s="7" t="s">
        <v>10</v>
      </c>
      <c r="B197" s="9"/>
    </row>
    <row r="198" spans="1:2" x14ac:dyDescent="0.2">
      <c r="A198" s="8" t="s">
        <v>20</v>
      </c>
      <c r="B198" s="11"/>
    </row>
    <row r="199" spans="1:2" x14ac:dyDescent="0.2">
      <c r="A199" s="145" t="s">
        <v>37</v>
      </c>
      <c r="B199" s="9"/>
    </row>
    <row r="200" spans="1:2" x14ac:dyDescent="0.2">
      <c r="A200" s="150" t="s">
        <v>34</v>
      </c>
      <c r="B200" s="9" t="s">
        <v>56</v>
      </c>
    </row>
    <row r="201" spans="1:2" x14ac:dyDescent="0.2">
      <c r="A201" s="7" t="s">
        <v>7</v>
      </c>
      <c r="B201" s="9"/>
    </row>
    <row r="202" spans="1:2" x14ac:dyDescent="0.2">
      <c r="A202" s="7" t="s">
        <v>8</v>
      </c>
      <c r="B202" s="9"/>
    </row>
    <row r="203" spans="1:2" x14ac:dyDescent="0.2">
      <c r="A203" s="7" t="s">
        <v>9</v>
      </c>
      <c r="B203" s="9"/>
    </row>
    <row r="204" spans="1:2" x14ac:dyDescent="0.2">
      <c r="A204" s="7" t="s">
        <v>10</v>
      </c>
      <c r="B204" s="9"/>
    </row>
    <row r="205" spans="1:2" x14ac:dyDescent="0.2">
      <c r="A205" s="8" t="s">
        <v>20</v>
      </c>
      <c r="B205" s="11"/>
    </row>
    <row r="206" spans="1:2" x14ac:dyDescent="0.2">
      <c r="A206" s="145" t="s">
        <v>38</v>
      </c>
      <c r="B206" s="9"/>
    </row>
    <row r="207" spans="1:2" x14ac:dyDescent="0.2">
      <c r="A207" s="150" t="s">
        <v>34</v>
      </c>
      <c r="B207" s="9" t="s">
        <v>56</v>
      </c>
    </row>
    <row r="208" spans="1:2" x14ac:dyDescent="0.2">
      <c r="A208" s="7" t="s">
        <v>7</v>
      </c>
      <c r="B208" s="9"/>
    </row>
    <row r="209" spans="1:2" x14ac:dyDescent="0.2">
      <c r="A209" s="7" t="s">
        <v>8</v>
      </c>
      <c r="B209" s="9"/>
    </row>
    <row r="210" spans="1:2" x14ac:dyDescent="0.2">
      <c r="A210" s="7" t="s">
        <v>9</v>
      </c>
      <c r="B210" s="9"/>
    </row>
    <row r="211" spans="1:2" x14ac:dyDescent="0.2">
      <c r="A211" s="7" t="s">
        <v>10</v>
      </c>
      <c r="B211" s="9"/>
    </row>
    <row r="212" spans="1:2" x14ac:dyDescent="0.2">
      <c r="A212" s="8" t="s">
        <v>20</v>
      </c>
      <c r="B212" s="11"/>
    </row>
    <row r="213" spans="1:2" x14ac:dyDescent="0.2">
      <c r="A213" s="145" t="s">
        <v>39</v>
      </c>
      <c r="B213" s="9"/>
    </row>
    <row r="214" spans="1:2" x14ac:dyDescent="0.2">
      <c r="A214" s="150" t="s">
        <v>6</v>
      </c>
      <c r="B214" s="9" t="s">
        <v>56</v>
      </c>
    </row>
    <row r="215" spans="1:2" x14ac:dyDescent="0.2">
      <c r="A215" s="7" t="s">
        <v>7</v>
      </c>
      <c r="B215" s="9"/>
    </row>
    <row r="216" spans="1:2" x14ac:dyDescent="0.2">
      <c r="A216" s="7" t="s">
        <v>8</v>
      </c>
      <c r="B216" s="9"/>
    </row>
    <row r="217" spans="1:2" x14ac:dyDescent="0.2">
      <c r="A217" s="7" t="s">
        <v>9</v>
      </c>
      <c r="B217" s="9"/>
    </row>
    <row r="218" spans="1:2" x14ac:dyDescent="0.2">
      <c r="A218" s="7" t="s">
        <v>10</v>
      </c>
      <c r="B218" s="9"/>
    </row>
    <row r="219" spans="1:2" ht="15.75" thickBot="1" x14ac:dyDescent="0.25">
      <c r="A219" s="12" t="s">
        <v>11</v>
      </c>
      <c r="B219" s="13"/>
    </row>
    <row r="220" spans="1:2" ht="15.75" thickBot="1" x14ac:dyDescent="0.25">
      <c r="A220" s="15"/>
      <c r="B220" s="9"/>
    </row>
    <row r="221" spans="1:2" x14ac:dyDescent="0.2">
      <c r="A221" s="16" t="s">
        <v>40</v>
      </c>
      <c r="B221" s="6"/>
    </row>
    <row r="222" spans="1:2" x14ac:dyDescent="0.2">
      <c r="A222" s="145" t="s">
        <v>12</v>
      </c>
      <c r="B222" s="10"/>
    </row>
    <row r="223" spans="1:2" x14ac:dyDescent="0.2">
      <c r="A223" s="145" t="s">
        <v>6</v>
      </c>
      <c r="B223" s="9" t="s">
        <v>56</v>
      </c>
    </row>
    <row r="224" spans="1:2" x14ac:dyDescent="0.2">
      <c r="A224" s="7" t="s">
        <v>7</v>
      </c>
      <c r="B224" s="9"/>
    </row>
    <row r="225" spans="1:4" x14ac:dyDescent="0.2">
      <c r="A225" s="7" t="s">
        <v>8</v>
      </c>
      <c r="B225" s="9"/>
    </row>
    <row r="226" spans="1:4" x14ac:dyDescent="0.2">
      <c r="A226" s="7" t="s">
        <v>9</v>
      </c>
      <c r="B226" s="9"/>
    </row>
    <row r="227" spans="1:4" x14ac:dyDescent="0.2">
      <c r="A227" s="7" t="s">
        <v>10</v>
      </c>
      <c r="B227" s="9"/>
    </row>
    <row r="228" spans="1:4" x14ac:dyDescent="0.2">
      <c r="A228" s="7" t="s">
        <v>11</v>
      </c>
      <c r="B228" s="9"/>
    </row>
    <row r="229" spans="1:4" x14ac:dyDescent="0.2">
      <c r="A229" s="148" t="s">
        <v>13</v>
      </c>
      <c r="B229" s="10"/>
    </row>
    <row r="230" spans="1:4" x14ac:dyDescent="0.2">
      <c r="A230" s="150" t="s">
        <v>6</v>
      </c>
      <c r="B230" s="9" t="s">
        <v>56</v>
      </c>
      <c r="D230" s="17"/>
    </row>
    <row r="231" spans="1:4" s="17" customFormat="1" x14ac:dyDescent="0.2">
      <c r="A231" s="7" t="s">
        <v>7</v>
      </c>
      <c r="B231" s="9"/>
      <c r="D231"/>
    </row>
    <row r="232" spans="1:4" x14ac:dyDescent="0.2">
      <c r="A232" s="7" t="s">
        <v>8</v>
      </c>
      <c r="B232" s="9"/>
    </row>
    <row r="233" spans="1:4" x14ac:dyDescent="0.2">
      <c r="A233" s="7" t="s">
        <v>9</v>
      </c>
      <c r="B233" s="9"/>
    </row>
    <row r="234" spans="1:4" x14ac:dyDescent="0.2">
      <c r="A234" s="7" t="s">
        <v>10</v>
      </c>
      <c r="B234" s="9"/>
    </row>
    <row r="235" spans="1:4" x14ac:dyDescent="0.2">
      <c r="A235" s="8" t="s">
        <v>11</v>
      </c>
      <c r="B235" s="9"/>
    </row>
    <row r="236" spans="1:4" x14ac:dyDescent="0.2">
      <c r="A236" s="145" t="s">
        <v>14</v>
      </c>
      <c r="B236" s="10"/>
    </row>
    <row r="237" spans="1:4" x14ac:dyDescent="0.2">
      <c r="A237" s="150" t="s">
        <v>6</v>
      </c>
      <c r="B237" s="9" t="s">
        <v>56</v>
      </c>
    </row>
    <row r="238" spans="1:4" x14ac:dyDescent="0.2">
      <c r="A238" s="7" t="s">
        <v>7</v>
      </c>
      <c r="B238" s="9"/>
    </row>
    <row r="239" spans="1:4" x14ac:dyDescent="0.2">
      <c r="A239" s="7" t="s">
        <v>8</v>
      </c>
      <c r="B239" s="9"/>
    </row>
    <row r="240" spans="1:4" x14ac:dyDescent="0.2">
      <c r="A240" s="7" t="s">
        <v>9</v>
      </c>
      <c r="B240" s="9"/>
    </row>
    <row r="241" spans="1:2" x14ac:dyDescent="0.2">
      <c r="A241" s="7" t="s">
        <v>10</v>
      </c>
      <c r="B241" s="9"/>
    </row>
    <row r="242" spans="1:2" x14ac:dyDescent="0.2">
      <c r="A242" s="7" t="s">
        <v>11</v>
      </c>
      <c r="B242" s="11"/>
    </row>
    <row r="243" spans="1:2" x14ac:dyDescent="0.2">
      <c r="A243" s="148" t="s">
        <v>15</v>
      </c>
      <c r="B243" s="9"/>
    </row>
    <row r="244" spans="1:2" x14ac:dyDescent="0.2">
      <c r="A244" s="150" t="s">
        <v>6</v>
      </c>
      <c r="B244" s="9" t="s">
        <v>56</v>
      </c>
    </row>
    <row r="245" spans="1:2" x14ac:dyDescent="0.2">
      <c r="A245" s="7" t="s">
        <v>7</v>
      </c>
      <c r="B245" s="9"/>
    </row>
    <row r="246" spans="1:2" x14ac:dyDescent="0.2">
      <c r="A246" s="7" t="s">
        <v>8</v>
      </c>
      <c r="B246" s="9"/>
    </row>
    <row r="247" spans="1:2" x14ac:dyDescent="0.2">
      <c r="A247" s="7" t="s">
        <v>9</v>
      </c>
      <c r="B247" s="9"/>
    </row>
    <row r="248" spans="1:2" x14ac:dyDescent="0.2">
      <c r="A248" s="7" t="s">
        <v>10</v>
      </c>
      <c r="B248" s="9"/>
    </row>
    <row r="249" spans="1:2" x14ac:dyDescent="0.2">
      <c r="A249" s="8" t="s">
        <v>11</v>
      </c>
      <c r="B249" s="9"/>
    </row>
    <row r="250" spans="1:2" x14ac:dyDescent="0.2">
      <c r="A250" s="145" t="s">
        <v>16</v>
      </c>
      <c r="B250" s="20"/>
    </row>
    <row r="251" spans="1:2" x14ac:dyDescent="0.2">
      <c r="A251" s="150" t="s">
        <v>6</v>
      </c>
      <c r="B251" s="21" t="s">
        <v>188</v>
      </c>
    </row>
    <row r="252" spans="1:2" ht="30.15" x14ac:dyDescent="0.2">
      <c r="A252" s="7" t="s">
        <v>7</v>
      </c>
      <c r="B252" s="272" t="s">
        <v>301</v>
      </c>
    </row>
    <row r="253" spans="1:2" x14ac:dyDescent="0.2">
      <c r="A253" s="7" t="s">
        <v>8</v>
      </c>
      <c r="B253" s="21"/>
    </row>
    <row r="254" spans="1:2" x14ac:dyDescent="0.2">
      <c r="A254" s="7" t="s">
        <v>9</v>
      </c>
      <c r="B254" s="21" t="s">
        <v>157</v>
      </c>
    </row>
    <row r="255" spans="1:2" x14ac:dyDescent="0.2">
      <c r="A255" s="7" t="s">
        <v>10</v>
      </c>
      <c r="B255" s="21"/>
    </row>
    <row r="256" spans="1:2" x14ac:dyDescent="0.2">
      <c r="A256" s="7" t="s">
        <v>11</v>
      </c>
      <c r="B256" s="21"/>
    </row>
    <row r="257" spans="1:2" x14ac:dyDescent="0.2">
      <c r="A257" s="148" t="s">
        <v>17</v>
      </c>
      <c r="B257" s="20"/>
    </row>
    <row r="258" spans="1:2" x14ac:dyDescent="0.2">
      <c r="A258" s="150" t="s">
        <v>6</v>
      </c>
      <c r="B258" s="21" t="s">
        <v>188</v>
      </c>
    </row>
    <row r="259" spans="1:2" ht="30.15" x14ac:dyDescent="0.2">
      <c r="A259" s="7" t="s">
        <v>7</v>
      </c>
      <c r="B259" s="272" t="s">
        <v>301</v>
      </c>
    </row>
    <row r="260" spans="1:2" x14ac:dyDescent="0.2">
      <c r="A260" s="7" t="s">
        <v>8</v>
      </c>
      <c r="B260" s="21"/>
    </row>
    <row r="261" spans="1:2" x14ac:dyDescent="0.2">
      <c r="A261" s="7" t="s">
        <v>9</v>
      </c>
      <c r="B261" s="21" t="s">
        <v>157</v>
      </c>
    </row>
    <row r="262" spans="1:2" x14ac:dyDescent="0.2">
      <c r="A262" s="7" t="s">
        <v>10</v>
      </c>
      <c r="B262" s="21"/>
    </row>
    <row r="263" spans="1:2" x14ac:dyDescent="0.2">
      <c r="A263" s="8" t="s">
        <v>11</v>
      </c>
      <c r="B263" s="21"/>
    </row>
    <row r="264" spans="1:2" x14ac:dyDescent="0.2">
      <c r="A264" s="148" t="s">
        <v>18</v>
      </c>
      <c r="B264" s="20"/>
    </row>
    <row r="265" spans="1:2" x14ac:dyDescent="0.2">
      <c r="A265" s="150" t="s">
        <v>6</v>
      </c>
      <c r="B265" s="9" t="s">
        <v>56</v>
      </c>
    </row>
    <row r="266" spans="1:2" x14ac:dyDescent="0.2">
      <c r="A266" s="7" t="s">
        <v>7</v>
      </c>
      <c r="B266" s="9"/>
    </row>
    <row r="267" spans="1:2" x14ac:dyDescent="0.2">
      <c r="A267" s="7" t="s">
        <v>8</v>
      </c>
      <c r="B267" s="9"/>
    </row>
    <row r="268" spans="1:2" x14ac:dyDescent="0.2">
      <c r="A268" s="7" t="s">
        <v>9</v>
      </c>
      <c r="B268" s="9"/>
    </row>
    <row r="269" spans="1:2" x14ac:dyDescent="0.2">
      <c r="A269" s="7" t="s">
        <v>10</v>
      </c>
      <c r="B269" s="9"/>
    </row>
    <row r="270" spans="1:2" x14ac:dyDescent="0.2">
      <c r="A270" s="8" t="s">
        <v>11</v>
      </c>
      <c r="B270" s="11"/>
    </row>
    <row r="271" spans="1:2" x14ac:dyDescent="0.2">
      <c r="A271" s="145" t="s">
        <v>33</v>
      </c>
      <c r="B271" s="9"/>
    </row>
    <row r="272" spans="1:2" x14ac:dyDescent="0.2">
      <c r="A272" s="150" t="s">
        <v>6</v>
      </c>
      <c r="B272" s="24" t="s">
        <v>177</v>
      </c>
    </row>
    <row r="273" spans="1:2" x14ac:dyDescent="0.2">
      <c r="A273" s="7" t="s">
        <v>7</v>
      </c>
      <c r="B273" s="21" t="s">
        <v>178</v>
      </c>
    </row>
    <row r="274" spans="1:2" x14ac:dyDescent="0.2">
      <c r="A274" s="7" t="s">
        <v>8</v>
      </c>
      <c r="B274" s="9"/>
    </row>
    <row r="275" spans="1:2" x14ac:dyDescent="0.2">
      <c r="A275" s="7" t="s">
        <v>9</v>
      </c>
      <c r="B275" s="9"/>
    </row>
    <row r="276" spans="1:2" x14ac:dyDescent="0.2">
      <c r="A276" s="7" t="s">
        <v>10</v>
      </c>
      <c r="B276" s="21"/>
    </row>
    <row r="277" spans="1:2" x14ac:dyDescent="0.2">
      <c r="A277" s="7" t="s">
        <v>20</v>
      </c>
      <c r="B277" s="21"/>
    </row>
    <row r="278" spans="1:2" x14ac:dyDescent="0.2">
      <c r="A278" s="148" t="s">
        <v>21</v>
      </c>
      <c r="B278" s="20"/>
    </row>
    <row r="279" spans="1:2" x14ac:dyDescent="0.2">
      <c r="A279" s="152" t="s">
        <v>6</v>
      </c>
      <c r="B279" s="24" t="s">
        <v>177</v>
      </c>
    </row>
    <row r="280" spans="1:2" x14ac:dyDescent="0.2">
      <c r="A280" s="7" t="s">
        <v>7</v>
      </c>
      <c r="B280" s="21" t="s">
        <v>178</v>
      </c>
    </row>
    <row r="281" spans="1:2" x14ac:dyDescent="0.2">
      <c r="A281" s="7" t="s">
        <v>8</v>
      </c>
      <c r="B281" s="21"/>
    </row>
    <row r="282" spans="1:2" x14ac:dyDescent="0.2">
      <c r="A282" s="7" t="s">
        <v>9</v>
      </c>
      <c r="B282" s="21"/>
    </row>
    <row r="283" spans="1:2" x14ac:dyDescent="0.2">
      <c r="A283" s="7" t="s">
        <v>10</v>
      </c>
      <c r="B283" s="21"/>
    </row>
    <row r="284" spans="1:2" x14ac:dyDescent="0.2">
      <c r="A284" s="7" t="s">
        <v>20</v>
      </c>
      <c r="B284" s="21"/>
    </row>
    <row r="285" spans="1:2" x14ac:dyDescent="0.2">
      <c r="A285" s="138" t="s">
        <v>180</v>
      </c>
      <c r="B285" s="258"/>
    </row>
    <row r="286" spans="1:2" x14ac:dyDescent="0.2">
      <c r="A286" s="122" t="s">
        <v>6</v>
      </c>
      <c r="B286" s="259" t="s">
        <v>56</v>
      </c>
    </row>
    <row r="287" spans="1:2" x14ac:dyDescent="0.2">
      <c r="A287" s="123" t="s">
        <v>175</v>
      </c>
      <c r="B287" s="259"/>
    </row>
    <row r="288" spans="1:2" x14ac:dyDescent="0.2">
      <c r="A288" s="123" t="s">
        <v>176</v>
      </c>
      <c r="B288" s="259"/>
    </row>
    <row r="289" spans="1:2" x14ac:dyDescent="0.2">
      <c r="A289" s="123" t="s">
        <v>9</v>
      </c>
      <c r="B289" s="259"/>
    </row>
    <row r="290" spans="1:2" x14ac:dyDescent="0.2">
      <c r="A290" s="123" t="s">
        <v>10</v>
      </c>
      <c r="B290" s="259"/>
    </row>
    <row r="291" spans="1:2" x14ac:dyDescent="0.2">
      <c r="A291" s="123" t="s">
        <v>20</v>
      </c>
      <c r="B291" s="259"/>
    </row>
    <row r="292" spans="1:2" x14ac:dyDescent="0.2">
      <c r="A292" s="138" t="s">
        <v>22</v>
      </c>
      <c r="B292" s="258"/>
    </row>
    <row r="293" spans="1:2" x14ac:dyDescent="0.2">
      <c r="A293" s="122" t="s">
        <v>6</v>
      </c>
      <c r="B293" s="259" t="s">
        <v>56</v>
      </c>
    </row>
    <row r="294" spans="1:2" x14ac:dyDescent="0.2">
      <c r="A294" s="123" t="s">
        <v>175</v>
      </c>
      <c r="B294" s="259"/>
    </row>
    <row r="295" spans="1:2" x14ac:dyDescent="0.2">
      <c r="A295" s="123" t="s">
        <v>176</v>
      </c>
      <c r="B295" s="259"/>
    </row>
    <row r="296" spans="1:2" x14ac:dyDescent="0.2">
      <c r="A296" s="123" t="s">
        <v>9</v>
      </c>
      <c r="B296" s="259"/>
    </row>
    <row r="297" spans="1:2" x14ac:dyDescent="0.2">
      <c r="A297" s="123" t="s">
        <v>10</v>
      </c>
      <c r="B297" s="259"/>
    </row>
    <row r="298" spans="1:2" x14ac:dyDescent="0.2">
      <c r="A298" s="123" t="s">
        <v>20</v>
      </c>
      <c r="B298" s="259"/>
    </row>
    <row r="299" spans="1:2" x14ac:dyDescent="0.2">
      <c r="A299" s="148" t="s">
        <v>23</v>
      </c>
      <c r="B299" s="20"/>
    </row>
    <row r="300" spans="1:2" x14ac:dyDescent="0.2">
      <c r="A300" s="150" t="s">
        <v>6</v>
      </c>
      <c r="B300" s="9" t="s">
        <v>56</v>
      </c>
    </row>
    <row r="301" spans="1:2" x14ac:dyDescent="0.2">
      <c r="A301" s="7" t="s">
        <v>7</v>
      </c>
      <c r="B301" s="9"/>
    </row>
    <row r="302" spans="1:2" x14ac:dyDescent="0.2">
      <c r="A302" s="7" t="s">
        <v>8</v>
      </c>
      <c r="B302" s="9"/>
    </row>
    <row r="303" spans="1:2" x14ac:dyDescent="0.2">
      <c r="A303" s="7" t="s">
        <v>9</v>
      </c>
      <c r="B303" s="9"/>
    </row>
    <row r="304" spans="1:2" x14ac:dyDescent="0.2">
      <c r="A304" s="7" t="s">
        <v>10</v>
      </c>
      <c r="B304" s="9"/>
    </row>
    <row r="305" spans="1:2" x14ac:dyDescent="0.2">
      <c r="A305" s="8" t="s">
        <v>20</v>
      </c>
      <c r="B305" s="11"/>
    </row>
    <row r="306" spans="1:2" x14ac:dyDescent="0.2">
      <c r="A306" s="145" t="s">
        <v>290</v>
      </c>
      <c r="B306" s="9"/>
    </row>
    <row r="307" spans="1:2" x14ac:dyDescent="0.2">
      <c r="A307" s="150" t="s">
        <v>6</v>
      </c>
      <c r="B307" s="9" t="s">
        <v>56</v>
      </c>
    </row>
    <row r="308" spans="1:2" x14ac:dyDescent="0.2">
      <c r="A308" s="7" t="s">
        <v>7</v>
      </c>
      <c r="B308" s="9"/>
    </row>
    <row r="309" spans="1:2" x14ac:dyDescent="0.2">
      <c r="A309" s="7" t="s">
        <v>8</v>
      </c>
      <c r="B309" s="9"/>
    </row>
    <row r="310" spans="1:2" x14ac:dyDescent="0.2">
      <c r="A310" s="7" t="s">
        <v>9</v>
      </c>
      <c r="B310" s="9"/>
    </row>
    <row r="311" spans="1:2" x14ac:dyDescent="0.2">
      <c r="A311" s="7" t="s">
        <v>10</v>
      </c>
      <c r="B311" s="9"/>
    </row>
    <row r="312" spans="1:2" ht="15.75" thickBot="1" x14ac:dyDescent="0.25">
      <c r="A312" s="12" t="s">
        <v>20</v>
      </c>
      <c r="B312" s="13"/>
    </row>
    <row r="313" spans="1:2" ht="15.75" thickBot="1" x14ac:dyDescent="0.25">
      <c r="A313" s="18"/>
      <c r="B313" s="277"/>
    </row>
    <row r="314" spans="1:2" x14ac:dyDescent="0.2">
      <c r="A314" s="5" t="s">
        <v>41</v>
      </c>
      <c r="B314" s="6"/>
    </row>
    <row r="315" spans="1:2" x14ac:dyDescent="0.2">
      <c r="A315" s="148" t="s">
        <v>24</v>
      </c>
      <c r="B315" s="10"/>
    </row>
    <row r="316" spans="1:2" x14ac:dyDescent="0.2">
      <c r="A316" s="150" t="s">
        <v>6</v>
      </c>
      <c r="B316" s="24" t="s">
        <v>177</v>
      </c>
    </row>
    <row r="317" spans="1:2" x14ac:dyDescent="0.2">
      <c r="A317" s="7" t="s">
        <v>7</v>
      </c>
      <c r="B317" s="21" t="s">
        <v>178</v>
      </c>
    </row>
    <row r="318" spans="1:2" x14ac:dyDescent="0.2">
      <c r="A318" s="7" t="s">
        <v>8</v>
      </c>
      <c r="B318" s="21"/>
    </row>
    <row r="319" spans="1:2" x14ac:dyDescent="0.2">
      <c r="A319" s="7" t="s">
        <v>9</v>
      </c>
      <c r="B319" s="21"/>
    </row>
    <row r="320" spans="1:2" x14ac:dyDescent="0.2">
      <c r="A320" s="7" t="s">
        <v>10</v>
      </c>
      <c r="B320" s="21"/>
    </row>
    <row r="321" spans="1:2" x14ac:dyDescent="0.2">
      <c r="A321" s="7" t="s">
        <v>11</v>
      </c>
      <c r="B321" s="21"/>
    </row>
    <row r="322" spans="1:2" x14ac:dyDescent="0.2">
      <c r="A322" s="148" t="s">
        <v>25</v>
      </c>
      <c r="B322" s="20"/>
    </row>
    <row r="323" spans="1:2" x14ac:dyDescent="0.2">
      <c r="A323" s="150" t="s">
        <v>6</v>
      </c>
      <c r="B323" s="9" t="s">
        <v>177</v>
      </c>
    </row>
    <row r="324" spans="1:2" x14ac:dyDescent="0.2">
      <c r="A324" s="7" t="s">
        <v>7</v>
      </c>
      <c r="B324" s="21" t="s">
        <v>178</v>
      </c>
    </row>
    <row r="325" spans="1:2" x14ac:dyDescent="0.2">
      <c r="A325" s="7" t="s">
        <v>8</v>
      </c>
      <c r="B325" s="21" t="s">
        <v>189</v>
      </c>
    </row>
    <row r="326" spans="1:2" x14ac:dyDescent="0.2">
      <c r="A326" s="7" t="s">
        <v>9</v>
      </c>
      <c r="B326" s="21" t="s">
        <v>159</v>
      </c>
    </row>
    <row r="327" spans="1:2" x14ac:dyDescent="0.2">
      <c r="A327" s="7" t="s">
        <v>10</v>
      </c>
      <c r="B327" s="21"/>
    </row>
    <row r="328" spans="1:2" x14ac:dyDescent="0.2">
      <c r="A328" s="7" t="s">
        <v>11</v>
      </c>
      <c r="B328" s="21"/>
    </row>
    <row r="329" spans="1:2" x14ac:dyDescent="0.2">
      <c r="A329" s="148" t="s">
        <v>26</v>
      </c>
      <c r="B329" s="20"/>
    </row>
    <row r="330" spans="1:2" x14ac:dyDescent="0.2">
      <c r="A330" s="150" t="s">
        <v>6</v>
      </c>
      <c r="B330" s="24" t="s">
        <v>188</v>
      </c>
    </row>
    <row r="331" spans="1:2" ht="30.15" x14ac:dyDescent="0.2">
      <c r="A331" s="7" t="s">
        <v>7</v>
      </c>
      <c r="B331" s="272" t="s">
        <v>301</v>
      </c>
    </row>
    <row r="332" spans="1:2" x14ac:dyDescent="0.2">
      <c r="A332" s="7" t="s">
        <v>8</v>
      </c>
      <c r="B332" s="21"/>
    </row>
    <row r="333" spans="1:2" x14ac:dyDescent="0.2">
      <c r="A333" s="7" t="s">
        <v>9</v>
      </c>
      <c r="B333" s="21"/>
    </row>
    <row r="334" spans="1:2" x14ac:dyDescent="0.2">
      <c r="A334" s="7" t="s">
        <v>10</v>
      </c>
      <c r="B334" s="21"/>
    </row>
    <row r="335" spans="1:2" x14ac:dyDescent="0.2">
      <c r="A335" s="8" t="s">
        <v>11</v>
      </c>
      <c r="B335" s="22"/>
    </row>
    <row r="336" spans="1:2" x14ac:dyDescent="0.2">
      <c r="A336" s="145" t="s">
        <v>27</v>
      </c>
      <c r="B336" s="21"/>
    </row>
    <row r="337" spans="1:2" x14ac:dyDescent="0.2">
      <c r="A337" s="150" t="s">
        <v>6</v>
      </c>
      <c r="B337" s="24" t="s">
        <v>177</v>
      </c>
    </row>
    <row r="338" spans="1:2" ht="30.15" x14ac:dyDescent="0.2">
      <c r="A338" s="7" t="s">
        <v>7</v>
      </c>
      <c r="B338" s="272" t="s">
        <v>301</v>
      </c>
    </row>
    <row r="339" spans="1:2" x14ac:dyDescent="0.2">
      <c r="A339" s="7" t="s">
        <v>8</v>
      </c>
      <c r="B339" s="9"/>
    </row>
    <row r="340" spans="1:2" x14ac:dyDescent="0.2">
      <c r="A340" s="7" t="s">
        <v>9</v>
      </c>
      <c r="B340" s="21"/>
    </row>
    <row r="341" spans="1:2" x14ac:dyDescent="0.2">
      <c r="A341" s="7" t="s">
        <v>10</v>
      </c>
      <c r="B341" s="21"/>
    </row>
    <row r="342" spans="1:2" x14ac:dyDescent="0.2">
      <c r="A342" s="8" t="s">
        <v>11</v>
      </c>
      <c r="B342" s="21"/>
    </row>
    <row r="343" spans="1:2" x14ac:dyDescent="0.2">
      <c r="A343" s="145" t="s">
        <v>28</v>
      </c>
      <c r="B343" s="20"/>
    </row>
    <row r="344" spans="1:2" x14ac:dyDescent="0.2">
      <c r="A344" s="150" t="s">
        <v>6</v>
      </c>
      <c r="B344" s="9" t="s">
        <v>177</v>
      </c>
    </row>
    <row r="345" spans="1:2" x14ac:dyDescent="0.2">
      <c r="A345" s="7" t="s">
        <v>7</v>
      </c>
      <c r="B345" s="21" t="s">
        <v>178</v>
      </c>
    </row>
    <row r="346" spans="1:2" x14ac:dyDescent="0.2">
      <c r="A346" s="7" t="s">
        <v>8</v>
      </c>
      <c r="B346" s="21"/>
    </row>
    <row r="347" spans="1:2" x14ac:dyDescent="0.2">
      <c r="A347" s="7" t="s">
        <v>9</v>
      </c>
      <c r="B347" s="21"/>
    </row>
    <row r="348" spans="1:2" x14ac:dyDescent="0.2">
      <c r="A348" s="7" t="s">
        <v>10</v>
      </c>
      <c r="B348" s="21"/>
    </row>
    <row r="349" spans="1:2" x14ac:dyDescent="0.2">
      <c r="A349" s="8" t="s">
        <v>11</v>
      </c>
      <c r="B349" s="21"/>
    </row>
    <row r="350" spans="1:2" x14ac:dyDescent="0.2">
      <c r="A350" s="145" t="s">
        <v>29</v>
      </c>
      <c r="B350" s="20"/>
    </row>
    <row r="351" spans="1:2" x14ac:dyDescent="0.2">
      <c r="A351" s="150" t="s">
        <v>6</v>
      </c>
      <c r="B351" s="24" t="s">
        <v>177</v>
      </c>
    </row>
    <row r="352" spans="1:2" x14ac:dyDescent="0.2">
      <c r="A352" s="7" t="s">
        <v>7</v>
      </c>
      <c r="B352" s="21" t="s">
        <v>178</v>
      </c>
    </row>
    <row r="353" spans="1:2" x14ac:dyDescent="0.2">
      <c r="A353" s="7" t="s">
        <v>8</v>
      </c>
      <c r="B353" s="9"/>
    </row>
    <row r="354" spans="1:2" x14ac:dyDescent="0.2">
      <c r="A354" s="7" t="s">
        <v>9</v>
      </c>
      <c r="B354" s="21"/>
    </row>
    <row r="355" spans="1:2" x14ac:dyDescent="0.2">
      <c r="A355" s="7" t="s">
        <v>10</v>
      </c>
      <c r="B355" s="21"/>
    </row>
    <row r="356" spans="1:2" x14ac:dyDescent="0.2">
      <c r="A356" s="8" t="s">
        <v>11</v>
      </c>
      <c r="B356" s="21"/>
    </row>
    <row r="357" spans="1:2" x14ac:dyDescent="0.2">
      <c r="A357" s="148" t="s">
        <v>30</v>
      </c>
      <c r="B357" s="20"/>
    </row>
    <row r="358" spans="1:2" x14ac:dyDescent="0.2">
      <c r="A358" s="150" t="s">
        <v>6</v>
      </c>
      <c r="B358" s="24" t="s">
        <v>177</v>
      </c>
    </row>
    <row r="359" spans="1:2" x14ac:dyDescent="0.2">
      <c r="A359" s="7" t="s">
        <v>7</v>
      </c>
      <c r="B359" s="21" t="s">
        <v>178</v>
      </c>
    </row>
    <row r="360" spans="1:2" x14ac:dyDescent="0.2">
      <c r="A360" s="7" t="s">
        <v>8</v>
      </c>
      <c r="B360" s="9"/>
    </row>
    <row r="361" spans="1:2" x14ac:dyDescent="0.2">
      <c r="A361" s="7" t="s">
        <v>9</v>
      </c>
      <c r="B361" s="21"/>
    </row>
    <row r="362" spans="1:2" x14ac:dyDescent="0.2">
      <c r="A362" s="7" t="s">
        <v>10</v>
      </c>
      <c r="B362" s="21"/>
    </row>
    <row r="363" spans="1:2" x14ac:dyDescent="0.2">
      <c r="A363" s="7" t="s">
        <v>20</v>
      </c>
      <c r="B363" s="21"/>
    </row>
    <row r="364" spans="1:2" x14ac:dyDescent="0.2">
      <c r="A364" s="148" t="s">
        <v>31</v>
      </c>
      <c r="B364" s="20"/>
    </row>
    <row r="365" spans="1:2" x14ac:dyDescent="0.2">
      <c r="A365" s="150" t="s">
        <v>6</v>
      </c>
      <c r="B365" s="24" t="s">
        <v>177</v>
      </c>
    </row>
    <row r="366" spans="1:2" x14ac:dyDescent="0.2">
      <c r="A366" s="7" t="s">
        <v>7</v>
      </c>
      <c r="B366" s="21" t="s">
        <v>178</v>
      </c>
    </row>
    <row r="367" spans="1:2" x14ac:dyDescent="0.2">
      <c r="A367" s="7" t="s">
        <v>8</v>
      </c>
      <c r="B367" s="9"/>
    </row>
    <row r="368" spans="1:2" x14ac:dyDescent="0.2">
      <c r="A368" s="7" t="s">
        <v>9</v>
      </c>
      <c r="B368" s="21"/>
    </row>
    <row r="369" spans="1:2" x14ac:dyDescent="0.2">
      <c r="A369" s="7" t="s">
        <v>10</v>
      </c>
      <c r="B369" s="21"/>
    </row>
    <row r="370" spans="1:2" x14ac:dyDescent="0.2">
      <c r="A370" s="7" t="s">
        <v>20</v>
      </c>
      <c r="B370" s="21"/>
    </row>
    <row r="371" spans="1:2" x14ac:dyDescent="0.2">
      <c r="A371" s="139" t="s">
        <v>32</v>
      </c>
      <c r="B371" s="20"/>
    </row>
    <row r="372" spans="1:2" x14ac:dyDescent="0.2">
      <c r="A372" s="150" t="s">
        <v>6</v>
      </c>
      <c r="B372" s="24" t="s">
        <v>177</v>
      </c>
    </row>
    <row r="373" spans="1:2" x14ac:dyDescent="0.2">
      <c r="A373" s="7" t="s">
        <v>7</v>
      </c>
      <c r="B373" s="21" t="s">
        <v>178</v>
      </c>
    </row>
    <row r="374" spans="1:2" x14ac:dyDescent="0.2">
      <c r="A374" s="7" t="s">
        <v>8</v>
      </c>
      <c r="B374" s="9"/>
    </row>
    <row r="375" spans="1:2" x14ac:dyDescent="0.2">
      <c r="A375" s="7" t="s">
        <v>9</v>
      </c>
      <c r="B375" s="21"/>
    </row>
    <row r="376" spans="1:2" x14ac:dyDescent="0.2">
      <c r="A376" s="7" t="s">
        <v>10</v>
      </c>
      <c r="B376" s="21"/>
    </row>
    <row r="377" spans="1:2" x14ac:dyDescent="0.2">
      <c r="A377" s="8" t="s">
        <v>20</v>
      </c>
      <c r="B377" s="21"/>
    </row>
    <row r="378" spans="1:2" x14ac:dyDescent="0.2">
      <c r="A378" s="145" t="s">
        <v>33</v>
      </c>
      <c r="B378" s="20"/>
    </row>
    <row r="379" spans="1:2" x14ac:dyDescent="0.2">
      <c r="A379" s="150" t="s">
        <v>34</v>
      </c>
      <c r="B379" s="24" t="s">
        <v>177</v>
      </c>
    </row>
    <row r="380" spans="1:2" x14ac:dyDescent="0.2">
      <c r="A380" s="7" t="s">
        <v>7</v>
      </c>
      <c r="B380" s="21" t="s">
        <v>178</v>
      </c>
    </row>
    <row r="381" spans="1:2" x14ac:dyDescent="0.2">
      <c r="A381" s="7" t="s">
        <v>8</v>
      </c>
      <c r="B381" s="21"/>
    </row>
    <row r="382" spans="1:2" x14ac:dyDescent="0.2">
      <c r="A382" s="7" t="s">
        <v>9</v>
      </c>
      <c r="B382" s="9"/>
    </row>
    <row r="383" spans="1:2" x14ac:dyDescent="0.2">
      <c r="A383" s="7" t="s">
        <v>10</v>
      </c>
      <c r="B383" s="9"/>
    </row>
    <row r="384" spans="1:2" x14ac:dyDescent="0.2">
      <c r="A384" s="8" t="s">
        <v>20</v>
      </c>
      <c r="B384" s="9"/>
    </row>
    <row r="385" spans="1:2" x14ac:dyDescent="0.2">
      <c r="A385" s="145" t="s">
        <v>35</v>
      </c>
      <c r="B385" s="10"/>
    </row>
    <row r="386" spans="1:2" x14ac:dyDescent="0.2">
      <c r="A386" s="150" t="s">
        <v>34</v>
      </c>
      <c r="B386" s="24" t="s">
        <v>177</v>
      </c>
    </row>
    <row r="387" spans="1:2" x14ac:dyDescent="0.2">
      <c r="A387" s="7" t="s">
        <v>7</v>
      </c>
      <c r="B387" s="21" t="s">
        <v>178</v>
      </c>
    </row>
    <row r="388" spans="1:2" x14ac:dyDescent="0.2">
      <c r="A388" s="7" t="s">
        <v>8</v>
      </c>
      <c r="B388" s="9"/>
    </row>
    <row r="389" spans="1:2" x14ac:dyDescent="0.2">
      <c r="A389" s="7" t="s">
        <v>9</v>
      </c>
      <c r="B389" s="9"/>
    </row>
    <row r="390" spans="1:2" x14ac:dyDescent="0.2">
      <c r="A390" s="7" t="s">
        <v>10</v>
      </c>
      <c r="B390" s="9"/>
    </row>
    <row r="391" spans="1:2" x14ac:dyDescent="0.2">
      <c r="A391" s="8" t="s">
        <v>20</v>
      </c>
      <c r="B391" s="9"/>
    </row>
    <row r="392" spans="1:2" x14ac:dyDescent="0.2">
      <c r="A392" s="147" t="s">
        <v>36</v>
      </c>
      <c r="B392" s="10"/>
    </row>
    <row r="393" spans="1:2" x14ac:dyDescent="0.2">
      <c r="A393" s="153" t="s">
        <v>34</v>
      </c>
      <c r="B393" s="24" t="s">
        <v>177</v>
      </c>
    </row>
    <row r="394" spans="1:2" x14ac:dyDescent="0.2">
      <c r="A394" s="27" t="s">
        <v>7</v>
      </c>
      <c r="B394" s="21" t="s">
        <v>178</v>
      </c>
    </row>
    <row r="395" spans="1:2" x14ac:dyDescent="0.2">
      <c r="A395" s="27" t="s">
        <v>8</v>
      </c>
      <c r="B395" s="9"/>
    </row>
    <row r="396" spans="1:2" x14ac:dyDescent="0.2">
      <c r="A396" s="27" t="s">
        <v>9</v>
      </c>
      <c r="B396" s="9"/>
    </row>
    <row r="397" spans="1:2" x14ac:dyDescent="0.2">
      <c r="A397" s="27" t="s">
        <v>10</v>
      </c>
      <c r="B397" s="9"/>
    </row>
    <row r="398" spans="1:2" x14ac:dyDescent="0.2">
      <c r="A398" s="28" t="s">
        <v>20</v>
      </c>
      <c r="B398" s="11"/>
    </row>
    <row r="399" spans="1:2" x14ac:dyDescent="0.2">
      <c r="A399" s="145" t="s">
        <v>37</v>
      </c>
      <c r="B399" s="10"/>
    </row>
    <row r="400" spans="1:2" x14ac:dyDescent="0.2">
      <c r="A400" s="150" t="s">
        <v>34</v>
      </c>
      <c r="B400" s="24" t="s">
        <v>177</v>
      </c>
    </row>
    <row r="401" spans="1:2" x14ac:dyDescent="0.2">
      <c r="A401" s="7" t="s">
        <v>7</v>
      </c>
      <c r="B401" s="21" t="s">
        <v>178</v>
      </c>
    </row>
    <row r="402" spans="1:2" x14ac:dyDescent="0.2">
      <c r="A402" s="7" t="s">
        <v>8</v>
      </c>
      <c r="B402" s="9"/>
    </row>
    <row r="403" spans="1:2" x14ac:dyDescent="0.2">
      <c r="A403" s="7" t="s">
        <v>9</v>
      </c>
      <c r="B403" s="9"/>
    </row>
    <row r="404" spans="1:2" x14ac:dyDescent="0.2">
      <c r="A404" s="7" t="s">
        <v>10</v>
      </c>
      <c r="B404" s="9"/>
    </row>
    <row r="405" spans="1:2" x14ac:dyDescent="0.2">
      <c r="A405" s="8" t="s">
        <v>20</v>
      </c>
      <c r="B405" s="11"/>
    </row>
    <row r="406" spans="1:2" x14ac:dyDescent="0.2">
      <c r="A406" s="145" t="s">
        <v>38</v>
      </c>
      <c r="B406" s="10"/>
    </row>
    <row r="407" spans="1:2" x14ac:dyDescent="0.2">
      <c r="A407" s="150" t="s">
        <v>34</v>
      </c>
      <c r="B407" s="24" t="s">
        <v>177</v>
      </c>
    </row>
    <row r="408" spans="1:2" x14ac:dyDescent="0.2">
      <c r="A408" s="7" t="s">
        <v>7</v>
      </c>
      <c r="B408" s="21" t="s">
        <v>178</v>
      </c>
    </row>
    <row r="409" spans="1:2" x14ac:dyDescent="0.2">
      <c r="A409" s="7" t="s">
        <v>8</v>
      </c>
      <c r="B409" s="9"/>
    </row>
    <row r="410" spans="1:2" x14ac:dyDescent="0.2">
      <c r="A410" s="7" t="s">
        <v>9</v>
      </c>
      <c r="B410" s="9"/>
    </row>
    <row r="411" spans="1:2" x14ac:dyDescent="0.2">
      <c r="A411" s="7" t="s">
        <v>10</v>
      </c>
      <c r="B411" s="9"/>
    </row>
    <row r="412" spans="1:2" x14ac:dyDescent="0.2">
      <c r="A412" s="8" t="s">
        <v>20</v>
      </c>
      <c r="B412" s="11"/>
    </row>
    <row r="413" spans="1:2" x14ac:dyDescent="0.2">
      <c r="A413" s="145" t="s">
        <v>39</v>
      </c>
      <c r="B413" s="20"/>
    </row>
    <row r="414" spans="1:2" x14ac:dyDescent="0.2">
      <c r="A414" s="150" t="s">
        <v>6</v>
      </c>
      <c r="B414" s="24" t="s">
        <v>177</v>
      </c>
    </row>
    <row r="415" spans="1:2" x14ac:dyDescent="0.2">
      <c r="A415" s="7" t="s">
        <v>7</v>
      </c>
      <c r="B415" s="21" t="s">
        <v>178</v>
      </c>
    </row>
    <row r="416" spans="1:2" x14ac:dyDescent="0.2">
      <c r="A416" s="7" t="s">
        <v>8</v>
      </c>
      <c r="B416" s="21"/>
    </row>
    <row r="417" spans="1:2" x14ac:dyDescent="0.2">
      <c r="A417" s="7" t="s">
        <v>9</v>
      </c>
      <c r="B417" s="21"/>
    </row>
    <row r="418" spans="1:2" x14ac:dyDescent="0.2">
      <c r="A418" s="7" t="s">
        <v>10</v>
      </c>
      <c r="B418" s="21"/>
    </row>
    <row r="419" spans="1:2" ht="15.75" thickBot="1" x14ac:dyDescent="0.25">
      <c r="A419" s="12" t="s">
        <v>11</v>
      </c>
      <c r="B419" s="242"/>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Introduction</vt:lpstr>
      <vt:lpstr>Relative impacts</vt:lpstr>
      <vt:lpstr>Scenario impacts</vt:lpstr>
      <vt:lpstr>Fabric improvements</vt:lpstr>
      <vt:lpstr>Improve airtightness</vt:lpstr>
      <vt:lpstr>Thermostat heat control</vt:lpstr>
      <vt:lpstr>A++ and A+ appliances</vt:lpstr>
      <vt:lpstr>Efficient_electronics</vt:lpstr>
      <vt:lpstr>Turn down thermostat</vt:lpstr>
      <vt:lpstr>Summary of input data</vt:lpstr>
      <vt:lpstr>References</vt:lpstr>
      <vt:lpstr>Impact categories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Jamie Warmington</dc:creator>
  <cp:lastModifiedBy>Daniel Forster</cp:lastModifiedBy>
  <cp:lastPrinted>2013-07-23T10:18:30Z</cp:lastPrinted>
  <dcterms:created xsi:type="dcterms:W3CDTF">2013-02-25T16:59:15Z</dcterms:created>
  <dcterms:modified xsi:type="dcterms:W3CDTF">2013-07-24T08:00:00Z</dcterms:modified>
</cp:coreProperties>
</file>